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60" yWindow="150" windowWidth="19440" windowHeight="11760" activeTab="1"/>
  </bookViews>
  <sheets>
    <sheet name="Raw data" sheetId="1" r:id="rId1"/>
    <sheet name="Descriptive statistics" sheetId="2" r:id="rId2"/>
    <sheet name="Inferential statistics" sheetId="3" r:id="rId3"/>
  </sheets>
  <calcPr calcId="145621"/>
</workbook>
</file>

<file path=xl/calcChain.xml><?xml version="1.0" encoding="utf-8"?>
<calcChain xmlns="http://schemas.openxmlformats.org/spreadsheetml/2006/main">
  <c r="N137" i="3" l="1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136" i="3"/>
  <c r="N95" i="3"/>
  <c r="N54" i="3"/>
  <c r="N31" i="3"/>
  <c r="N32" i="3"/>
  <c r="N33" i="3"/>
  <c r="N34" i="3"/>
  <c r="N35" i="3"/>
  <c r="N36" i="3"/>
  <c r="N37" i="3"/>
  <c r="N38" i="3"/>
  <c r="N39" i="3"/>
  <c r="N40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13" i="3"/>
</calcChain>
</file>

<file path=xl/sharedStrings.xml><?xml version="1.0" encoding="utf-8"?>
<sst xmlns="http://schemas.openxmlformats.org/spreadsheetml/2006/main" count="468" uniqueCount="160">
  <si>
    <t>BA01</t>
  </si>
  <si>
    <t>BA02</t>
  </si>
  <si>
    <t>BA04</t>
  </si>
  <si>
    <t>BA05</t>
  </si>
  <si>
    <t>BA07</t>
  </si>
  <si>
    <t>BA08</t>
  </si>
  <si>
    <t>BA11</t>
  </si>
  <si>
    <t>BA12</t>
  </si>
  <si>
    <t>BA13</t>
  </si>
  <si>
    <t>BA14</t>
  </si>
  <si>
    <t>BC03</t>
  </si>
  <si>
    <t>BC06</t>
  </si>
  <si>
    <t>BC07</t>
  </si>
  <si>
    <t>BC08</t>
  </si>
  <si>
    <t>BC09</t>
  </si>
  <si>
    <t>BC11</t>
  </si>
  <si>
    <t>BC12</t>
  </si>
  <si>
    <t>BM01</t>
  </si>
  <si>
    <t>BM02</t>
  </si>
  <si>
    <t>BM04</t>
  </si>
  <si>
    <t>BM07</t>
  </si>
  <si>
    <t>BM08</t>
  </si>
  <si>
    <t>BM13</t>
  </si>
  <si>
    <t>BM15</t>
  </si>
  <si>
    <t>BM16</t>
  </si>
  <si>
    <t>BM18</t>
  </si>
  <si>
    <t>BM19</t>
  </si>
  <si>
    <t>MA01</t>
  </si>
  <si>
    <t>MA02</t>
  </si>
  <si>
    <t>MA03</t>
  </si>
  <si>
    <t>MA04</t>
  </si>
  <si>
    <t>MA05</t>
  </si>
  <si>
    <t>MA06</t>
  </si>
  <si>
    <t>MA08</t>
  </si>
  <si>
    <t>MA09</t>
  </si>
  <si>
    <t>MA13</t>
  </si>
  <si>
    <t>MA15</t>
  </si>
  <si>
    <t>MC02</t>
  </si>
  <si>
    <t>MC03</t>
  </si>
  <si>
    <t>MC06</t>
  </si>
  <si>
    <t>MC07</t>
  </si>
  <si>
    <t>MC08</t>
  </si>
  <si>
    <t>MC09</t>
  </si>
  <si>
    <t>MC10</t>
  </si>
  <si>
    <t>MM01</t>
  </si>
  <si>
    <t>MM02</t>
  </si>
  <si>
    <t>MM03</t>
  </si>
  <si>
    <t>MM04</t>
  </si>
  <si>
    <t>MM05</t>
  </si>
  <si>
    <t>MM06</t>
  </si>
  <si>
    <t>MM07</t>
  </si>
  <si>
    <t>MM08</t>
  </si>
  <si>
    <t>MM09</t>
  </si>
  <si>
    <t>MM10</t>
  </si>
  <si>
    <t>TA01</t>
  </si>
  <si>
    <t>TA02</t>
  </si>
  <si>
    <t>TA03</t>
  </si>
  <si>
    <t>TA04</t>
  </si>
  <si>
    <t>TA05</t>
  </si>
  <si>
    <t>TA06</t>
  </si>
  <si>
    <t>TA08</t>
  </si>
  <si>
    <t>TA09</t>
  </si>
  <si>
    <t>TA10</t>
  </si>
  <si>
    <t>TA12</t>
  </si>
  <si>
    <t>TM01</t>
  </si>
  <si>
    <t>TM02</t>
  </si>
  <si>
    <t>TM03</t>
  </si>
  <si>
    <t>TM04</t>
  </si>
  <si>
    <t>TM05</t>
  </si>
  <si>
    <t>TM06</t>
  </si>
  <si>
    <t>TM07</t>
  </si>
  <si>
    <t>TM08</t>
  </si>
  <si>
    <t>TM09</t>
  </si>
  <si>
    <t>TM10</t>
  </si>
  <si>
    <t>L [µm]</t>
  </si>
  <si>
    <t>R²</t>
  </si>
  <si>
    <t>B</t>
  </si>
  <si>
    <t>C</t>
  </si>
  <si>
    <t>M</t>
  </si>
  <si>
    <t>P</t>
  </si>
  <si>
    <t>T</t>
  </si>
  <si>
    <t>[/]</t>
  </si>
  <si>
    <t>[mm²]</t>
  </si>
  <si>
    <t>Elements</t>
  </si>
  <si>
    <t>SEM</t>
  </si>
  <si>
    <t>STD</t>
  </si>
  <si>
    <t>Var</t>
  </si>
  <si>
    <t>MAD</t>
  </si>
  <si>
    <t>Range</t>
  </si>
  <si>
    <t>Lilliefors-Test for Normality at 5%</t>
  </si>
  <si>
    <t xml:space="preserve">Mean </t>
  </si>
  <si>
    <t xml:space="preserve">Median </t>
  </si>
  <si>
    <t xml:space="preserve">Min </t>
  </si>
  <si>
    <t xml:space="preserve">Max </t>
  </si>
  <si>
    <t>Q25</t>
  </si>
  <si>
    <t xml:space="preserve">Q75 </t>
  </si>
  <si>
    <t xml:space="preserve">IQR </t>
  </si>
  <si>
    <t>Kruskal-Wallis</t>
  </si>
  <si>
    <t>Multiple Comparison of mean ranks</t>
  </si>
  <si>
    <t>H0: Equality of mean ranks at alpha=0.05</t>
  </si>
  <si>
    <t>Determine which groups are different from each other</t>
  </si>
  <si>
    <t>Group  vs.</t>
  </si>
  <si>
    <t>Group</t>
  </si>
  <si>
    <t>CI95_lowerbound</t>
  </si>
  <si>
    <t>Difference of mean rank</t>
  </si>
  <si>
    <t>CI95_upperbound</t>
  </si>
  <si>
    <t>p-Value</t>
  </si>
  <si>
    <t>Significance</t>
  </si>
  <si>
    <t>Source</t>
  </si>
  <si>
    <t>Sum of Squares</t>
  </si>
  <si>
    <t>Mean Squares</t>
  </si>
  <si>
    <t>Chi-square</t>
  </si>
  <si>
    <t>Name</t>
  </si>
  <si>
    <t>Mean ranks</t>
  </si>
  <si>
    <t>Standard Error</t>
  </si>
  <si>
    <t>[]</t>
  </si>
  <si>
    <t>Groups</t>
  </si>
  <si>
    <t>Total</t>
  </si>
  <si>
    <t>Error</t>
  </si>
  <si>
    <t>DOF</t>
  </si>
  <si>
    <t>Test result</t>
  </si>
  <si>
    <t>p-value</t>
  </si>
  <si>
    <t>Test-statistic</t>
  </si>
  <si>
    <t>Critical value</t>
  </si>
  <si>
    <t>One-Way-ANOVA</t>
  </si>
  <si>
    <t>H0: Equality of group means at alpha=0.05</t>
  </si>
  <si>
    <t>Multiple Comparison of group means</t>
  </si>
  <si>
    <t>Group mean</t>
  </si>
  <si>
    <t>Difference of group means</t>
  </si>
  <si>
    <t>Letter grouping</t>
  </si>
  <si>
    <t>A</t>
  </si>
  <si>
    <t>AB</t>
  </si>
  <si>
    <t>BC</t>
  </si>
  <si>
    <t>CD</t>
  </si>
  <si>
    <t>CDE</t>
  </si>
  <si>
    <t>DE</t>
  </si>
  <si>
    <t>DEF</t>
  </si>
  <si>
    <t>F</t>
  </si>
  <si>
    <t>E</t>
  </si>
  <si>
    <t>Slope [mN/mm²]</t>
  </si>
  <si>
    <t>Stiffness [N/m]</t>
  </si>
  <si>
    <t>MoE [GPa]</t>
  </si>
  <si>
    <t>Tensile strength [mN/mm²]</t>
  </si>
  <si>
    <t>MoE</t>
  </si>
  <si>
    <t>[GPa]</t>
  </si>
  <si>
    <t>Tensile strength</t>
  </si>
  <si>
    <t>Critical strain</t>
  </si>
  <si>
    <t>Use critical values from t distribution, after a Bonferroni adjustment to compensate for multiple comparisons</t>
  </si>
  <si>
    <t>Critical strain []</t>
  </si>
  <si>
    <t>Numeric grouping</t>
  </si>
  <si>
    <t>Relative vertical position</t>
  </si>
  <si>
    <t>Relative radial position</t>
  </si>
  <si>
    <t>Critical strain [/]</t>
  </si>
  <si>
    <t>Cross-sectional area</t>
  </si>
  <si>
    <t>Cross-sectional area [mm²]</t>
  </si>
  <si>
    <r>
      <t>Cross-sectional area [mm</t>
    </r>
    <r>
      <rPr>
        <b/>
        <vertAlign val="superscript"/>
        <sz val="20"/>
        <color theme="1"/>
        <rFont val="Calibri"/>
        <family val="2"/>
        <scheme val="minor"/>
      </rPr>
      <t>2</t>
    </r>
    <r>
      <rPr>
        <b/>
        <sz val="20"/>
        <color theme="1"/>
        <rFont val="Calibri"/>
        <family val="2"/>
        <scheme val="minor"/>
      </rPr>
      <t>]</t>
    </r>
  </si>
  <si>
    <t>Young's Modulus [GPa]</t>
  </si>
  <si>
    <t>F-statistic</t>
  </si>
  <si>
    <t>Tensile strength [kPa]</t>
  </si>
  <si>
    <t>[kPa]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</si>
</sst>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E+00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7" xfId="0" applyBorder="1"/>
    <xf numFmtId="0" fontId="0" fillId="0" borderId="0" xfId="0" applyBorder="1"/>
    <xf numFmtId="0" fontId="0" fillId="0" borderId="10" xfId="0" applyBorder="1"/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1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11" fontId="0" fillId="0" borderId="11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1" fontId="0" fillId="0" borderId="1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/>
    <xf numFmtId="164" fontId="0" fillId="0" borderId="12" xfId="0" applyNumberFormat="1" applyBorder="1" applyAlignment="1">
      <alignment horizontal="center"/>
    </xf>
    <xf numFmtId="0" fontId="0" fillId="0" borderId="11" xfId="0" applyBorder="1"/>
    <xf numFmtId="11" fontId="0" fillId="0" borderId="12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 applyBorder="1" applyAlignment="1">
      <alignment vertical="center" textRotation="90"/>
    </xf>
    <xf numFmtId="0" fontId="2" fillId="0" borderId="5" xfId="0" applyFont="1" applyBorder="1" applyAlignment="1">
      <alignment vertical="center" textRotation="90"/>
    </xf>
    <xf numFmtId="164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32" xfId="0" applyFon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" fontId="0" fillId="0" borderId="41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/>
    <xf numFmtId="0" fontId="1" fillId="0" borderId="5" xfId="0" applyFont="1" applyBorder="1"/>
    <xf numFmtId="0" fontId="0" fillId="0" borderId="12" xfId="0" quotePrefix="1" applyBorder="1"/>
    <xf numFmtId="0" fontId="0" fillId="0" borderId="12" xfId="0" applyBorder="1"/>
    <xf numFmtId="0" fontId="0" fillId="0" borderId="21" xfId="0" applyBorder="1"/>
    <xf numFmtId="0" fontId="0" fillId="0" borderId="46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3" xfId="0" applyFont="1" applyBorder="1" applyAlignment="1">
      <alignment horizontal="center" vertical="center" textRotation="90"/>
    </xf>
    <xf numFmtId="0" fontId="2" fillId="0" borderId="44" xfId="0" applyFont="1" applyBorder="1" applyAlignment="1">
      <alignment horizontal="center" vertical="center" textRotation="90"/>
    </xf>
    <xf numFmtId="0" fontId="2" fillId="0" borderId="4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C1" workbookViewId="0">
      <selection activeCell="E1" sqref="E1"/>
    </sheetView>
  </sheetViews>
  <sheetFormatPr baseColWidth="10" defaultColWidth="20" defaultRowHeight="15" x14ac:dyDescent="0.25"/>
  <cols>
    <col min="2" max="2" width="23.42578125" customWidth="1"/>
    <col min="3" max="3" width="21.42578125" customWidth="1"/>
    <col min="5" max="5" width="24.5703125" customWidth="1"/>
    <col min="10" max="10" width="25.28515625" customWidth="1"/>
  </cols>
  <sheetData>
    <row r="1" spans="1:12" s="84" customFormat="1" x14ac:dyDescent="0.25">
      <c r="B1" s="84" t="s">
        <v>150</v>
      </c>
      <c r="C1" s="84" t="s">
        <v>151</v>
      </c>
      <c r="D1" s="84" t="s">
        <v>74</v>
      </c>
      <c r="E1" s="84" t="s">
        <v>154</v>
      </c>
      <c r="F1" s="84" t="s">
        <v>139</v>
      </c>
      <c r="G1" s="84" t="s">
        <v>75</v>
      </c>
      <c r="H1" s="84" t="s">
        <v>140</v>
      </c>
      <c r="I1" s="84" t="s">
        <v>141</v>
      </c>
      <c r="J1" s="84" t="s">
        <v>142</v>
      </c>
      <c r="K1" s="84" t="s">
        <v>148</v>
      </c>
      <c r="L1" s="84" t="s">
        <v>149</v>
      </c>
    </row>
    <row r="2" spans="1:12" x14ac:dyDescent="0.25">
      <c r="A2" t="s">
        <v>0</v>
      </c>
      <c r="B2" s="36" t="s">
        <v>76</v>
      </c>
      <c r="C2" s="36" t="s">
        <v>79</v>
      </c>
      <c r="D2" s="36">
        <v>10489.919</v>
      </c>
      <c r="E2" s="36">
        <v>7.3200000000000001E-2</v>
      </c>
      <c r="F2" s="36">
        <v>4115011.7755710813</v>
      </c>
      <c r="G2" s="36">
        <v>0.99845875142942409</v>
      </c>
      <c r="H2" s="36">
        <v>28715.07987543118</v>
      </c>
      <c r="I2" s="36">
        <v>4.1150117755710811</v>
      </c>
      <c r="J2" s="36">
        <v>80809.153005464468</v>
      </c>
      <c r="K2" s="36">
        <v>1.8974884362786791E-2</v>
      </c>
      <c r="L2" s="36">
        <v>1</v>
      </c>
    </row>
    <row r="3" spans="1:12" x14ac:dyDescent="0.25">
      <c r="A3" t="s">
        <v>1</v>
      </c>
      <c r="B3" s="36" t="s">
        <v>76</v>
      </c>
      <c r="C3" s="36" t="s">
        <v>79</v>
      </c>
      <c r="D3" s="36">
        <v>11047.245000000001</v>
      </c>
      <c r="E3" s="36">
        <v>5.9900000000000002E-2</v>
      </c>
      <c r="F3" s="36">
        <v>6359472.1288925512</v>
      </c>
      <c r="G3" s="36">
        <v>0.99788930841981061</v>
      </c>
      <c r="H3" s="36">
        <v>34482.115723935138</v>
      </c>
      <c r="I3" s="36">
        <v>6.3594721288925511</v>
      </c>
      <c r="J3" s="36">
        <v>84908.514190317204</v>
      </c>
      <c r="K3" s="36">
        <v>1.3570713784296454E-2</v>
      </c>
      <c r="L3" s="36">
        <v>1</v>
      </c>
    </row>
    <row r="4" spans="1:12" x14ac:dyDescent="0.25">
      <c r="A4" t="s">
        <v>2</v>
      </c>
      <c r="B4" s="36" t="s">
        <v>76</v>
      </c>
      <c r="C4" s="36" t="s">
        <v>79</v>
      </c>
      <c r="D4" s="36">
        <v>10351.858</v>
      </c>
      <c r="E4" s="36">
        <v>5.7099999999999998E-2</v>
      </c>
      <c r="F4" s="36">
        <v>6975275.3176592151</v>
      </c>
      <c r="G4" s="36">
        <v>0.99875582892645631</v>
      </c>
      <c r="H4" s="36">
        <v>38475.046763425577</v>
      </c>
      <c r="I4" s="36">
        <v>6.9752753176592153</v>
      </c>
      <c r="J4" s="36">
        <v>112975.13134851139</v>
      </c>
      <c r="K4" s="36">
        <v>1.5709643621463897E-2</v>
      </c>
      <c r="L4" s="36">
        <v>1</v>
      </c>
    </row>
    <row r="5" spans="1:12" x14ac:dyDescent="0.25">
      <c r="A5" t="s">
        <v>3</v>
      </c>
      <c r="B5" s="36" t="s">
        <v>76</v>
      </c>
      <c r="C5" s="36" t="s">
        <v>79</v>
      </c>
      <c r="D5" s="36">
        <v>10600.029</v>
      </c>
      <c r="E5" s="36">
        <v>0.1</v>
      </c>
      <c r="F5" s="36">
        <v>2869794.4640976251</v>
      </c>
      <c r="G5" s="36">
        <v>0.9988291581797607</v>
      </c>
      <c r="H5" s="36">
        <v>27073.458611270074</v>
      </c>
      <c r="I5" s="36">
        <v>2.869794464097625</v>
      </c>
      <c r="J5" s="36">
        <v>68860.799999999988</v>
      </c>
      <c r="K5" s="36">
        <v>2.4131443413975565E-2</v>
      </c>
      <c r="L5" s="36">
        <v>1</v>
      </c>
    </row>
    <row r="6" spans="1:12" x14ac:dyDescent="0.25">
      <c r="A6" t="s">
        <v>4</v>
      </c>
      <c r="B6" s="36" t="s">
        <v>76</v>
      </c>
      <c r="C6" s="36" t="s">
        <v>79</v>
      </c>
      <c r="D6" s="36">
        <v>10351.858</v>
      </c>
      <c r="E6" s="36">
        <v>7.0199999999999999E-2</v>
      </c>
      <c r="F6" s="36">
        <v>4661452.4336654386</v>
      </c>
      <c r="G6" s="36">
        <v>0.99895821242268801</v>
      </c>
      <c r="H6" s="36">
        <v>31611.133078072919</v>
      </c>
      <c r="I6" s="36">
        <v>4.6614524336654384</v>
      </c>
      <c r="J6" s="36">
        <v>44313.960113960115</v>
      </c>
      <c r="K6" s="36">
        <v>9.000316658130357E-3</v>
      </c>
      <c r="L6" s="36">
        <v>1</v>
      </c>
    </row>
    <row r="7" spans="1:12" x14ac:dyDescent="0.25">
      <c r="A7" t="s">
        <v>5</v>
      </c>
      <c r="B7" s="36" t="s">
        <v>76</v>
      </c>
      <c r="C7" s="36" t="s">
        <v>79</v>
      </c>
      <c r="D7" s="36">
        <v>10636.45</v>
      </c>
      <c r="E7" s="36">
        <v>7.3400000000000007E-2</v>
      </c>
      <c r="F7" s="36">
        <v>4930318.630990847</v>
      </c>
      <c r="G7" s="36">
        <v>0.99851943778120467</v>
      </c>
      <c r="H7" s="36">
        <v>34023.136245150228</v>
      </c>
      <c r="I7" s="36">
        <v>4.9303186309908469</v>
      </c>
      <c r="J7" s="36">
        <v>88447.956403269753</v>
      </c>
      <c r="K7" s="36">
        <v>1.7200475722633019E-2</v>
      </c>
      <c r="L7" s="36">
        <v>1</v>
      </c>
    </row>
    <row r="8" spans="1:12" x14ac:dyDescent="0.25">
      <c r="A8" t="s">
        <v>6</v>
      </c>
      <c r="B8" s="36" t="s">
        <v>76</v>
      </c>
      <c r="C8" s="36" t="s">
        <v>79</v>
      </c>
      <c r="D8" s="36">
        <v>10478.061</v>
      </c>
      <c r="E8" s="36">
        <v>6.5600000000000006E-2</v>
      </c>
      <c r="F8" s="36">
        <v>3799548.176580389</v>
      </c>
      <c r="G8" s="36">
        <v>0.99739166526150147</v>
      </c>
      <c r="H8" s="36">
        <v>23787.832537305665</v>
      </c>
      <c r="I8" s="36">
        <v>3.7995481765803891</v>
      </c>
      <c r="J8" s="36">
        <v>146935.51829268291</v>
      </c>
      <c r="K8" s="36">
        <v>3.7265196299200776E-2</v>
      </c>
      <c r="L8" s="36">
        <v>1</v>
      </c>
    </row>
    <row r="9" spans="1:12" x14ac:dyDescent="0.25">
      <c r="A9" t="s">
        <v>7</v>
      </c>
      <c r="B9" s="36" t="s">
        <v>76</v>
      </c>
      <c r="C9" s="36" t="s">
        <v>79</v>
      </c>
      <c r="D9" s="36">
        <v>10815.166999999999</v>
      </c>
      <c r="E9" s="36">
        <v>4.9700000000000001E-2</v>
      </c>
      <c r="F9" s="36">
        <v>6612208.1910906453</v>
      </c>
      <c r="G9" s="36">
        <v>0.99735505350054043</v>
      </c>
      <c r="H9" s="36">
        <v>30385.730252450572</v>
      </c>
      <c r="I9" s="36">
        <v>6.6122081910906454</v>
      </c>
      <c r="J9" s="36">
        <v>162025.15090543259</v>
      </c>
      <c r="K9" s="36">
        <v>2.4434574149432925E-2</v>
      </c>
      <c r="L9" s="36">
        <v>1</v>
      </c>
    </row>
    <row r="10" spans="1:12" x14ac:dyDescent="0.25">
      <c r="A10" t="s">
        <v>8</v>
      </c>
      <c r="B10" s="36" t="s">
        <v>76</v>
      </c>
      <c r="C10" s="36" t="s">
        <v>79</v>
      </c>
      <c r="D10" s="36">
        <v>10701.669</v>
      </c>
      <c r="E10" s="36">
        <v>6.4299999999999996E-2</v>
      </c>
      <c r="F10" s="36">
        <v>5763920.8444469776</v>
      </c>
      <c r="G10" s="36">
        <v>0.99834939537135414</v>
      </c>
      <c r="H10" s="36">
        <v>34631.991542435171</v>
      </c>
      <c r="I10" s="36">
        <v>5.7639208444469778</v>
      </c>
      <c r="J10" s="36">
        <v>99443.545878693636</v>
      </c>
      <c r="K10" s="36">
        <v>1.7491383820598446E-2</v>
      </c>
      <c r="L10" s="36">
        <v>1</v>
      </c>
    </row>
    <row r="11" spans="1:12" x14ac:dyDescent="0.25">
      <c r="A11" t="s">
        <v>9</v>
      </c>
      <c r="B11" s="36" t="s">
        <v>76</v>
      </c>
      <c r="C11" s="36" t="s">
        <v>79</v>
      </c>
      <c r="D11" s="36">
        <v>10896.478999999999</v>
      </c>
      <c r="E11" s="36">
        <v>6.2600000000000003E-2</v>
      </c>
      <c r="F11" s="36">
        <v>4712107.2481838427</v>
      </c>
      <c r="G11" s="36">
        <v>0.99505683730200611</v>
      </c>
      <c r="H11" s="36">
        <v>27070.938578994977</v>
      </c>
      <c r="I11" s="36">
        <v>4.7121072481838429</v>
      </c>
      <c r="J11" s="36">
        <v>148958.4664536741</v>
      </c>
      <c r="K11" s="36">
        <v>2.9460250416671288E-2</v>
      </c>
      <c r="L11" s="36">
        <v>1</v>
      </c>
    </row>
    <row r="12" spans="1:12" x14ac:dyDescent="0.25">
      <c r="A12" t="s">
        <v>17</v>
      </c>
      <c r="B12" s="36" t="s">
        <v>76</v>
      </c>
      <c r="C12" s="36" t="s">
        <v>78</v>
      </c>
      <c r="D12" s="36">
        <v>10717.762000000001</v>
      </c>
      <c r="E12" s="36">
        <v>6.1699999999999998E-2</v>
      </c>
      <c r="F12" s="36">
        <v>3746894.3191519952</v>
      </c>
      <c r="G12" s="36">
        <v>0.99688772739381948</v>
      </c>
      <c r="H12" s="36">
        <v>21570.116922887268</v>
      </c>
      <c r="I12" s="36">
        <v>3.7468943191519952</v>
      </c>
      <c r="J12" s="36">
        <v>90673.257698541333</v>
      </c>
      <c r="K12" s="36">
        <v>2.3866363145589535E-2</v>
      </c>
      <c r="L12" s="36">
        <v>2</v>
      </c>
    </row>
    <row r="13" spans="1:12" x14ac:dyDescent="0.25">
      <c r="A13" t="s">
        <v>18</v>
      </c>
      <c r="B13" s="36" t="s">
        <v>76</v>
      </c>
      <c r="C13" s="36" t="s">
        <v>78</v>
      </c>
      <c r="D13" s="36">
        <v>10363.716</v>
      </c>
      <c r="E13" s="36">
        <v>7.0699999999999999E-2</v>
      </c>
      <c r="F13" s="36">
        <v>3936476.0305504571</v>
      </c>
      <c r="G13" s="36">
        <v>0.99473245966980928</v>
      </c>
      <c r="H13" s="36">
        <v>26854.156883488253</v>
      </c>
      <c r="I13" s="36">
        <v>3.9364760305504571</v>
      </c>
      <c r="J13" s="36">
        <v>86782.461103253183</v>
      </c>
      <c r="K13" s="36">
        <v>1.9614586119496135E-2</v>
      </c>
      <c r="L13" s="36">
        <v>2</v>
      </c>
    </row>
    <row r="14" spans="1:12" x14ac:dyDescent="0.25">
      <c r="A14" t="s">
        <v>19</v>
      </c>
      <c r="B14" s="36" t="s">
        <v>76</v>
      </c>
      <c r="C14" s="36" t="s">
        <v>78</v>
      </c>
      <c r="D14" s="36">
        <v>10726.232</v>
      </c>
      <c r="E14" s="36">
        <v>5.4600000000000003E-2</v>
      </c>
      <c r="F14" s="36">
        <v>4067542.153179382</v>
      </c>
      <c r="G14" s="36">
        <v>0.99907632939179614</v>
      </c>
      <c r="H14" s="36">
        <v>20705.108892255386</v>
      </c>
      <c r="I14" s="36">
        <v>4.0675421531793816</v>
      </c>
      <c r="J14" s="36">
        <v>79630.952380952382</v>
      </c>
      <c r="K14" s="36">
        <v>1.8951669141596034E-2</v>
      </c>
      <c r="L14" s="36">
        <v>2</v>
      </c>
    </row>
    <row r="15" spans="1:12" x14ac:dyDescent="0.25">
      <c r="A15" t="s">
        <v>20</v>
      </c>
      <c r="B15" s="36" t="s">
        <v>76</v>
      </c>
      <c r="C15" s="36" t="s">
        <v>78</v>
      </c>
      <c r="D15" s="36">
        <v>10685.576000000001</v>
      </c>
      <c r="E15" s="36">
        <v>6.4299999999999996E-2</v>
      </c>
      <c r="F15" s="36">
        <v>4723451.1165974652</v>
      </c>
      <c r="G15" s="36">
        <v>0.99860125916280851</v>
      </c>
      <c r="H15" s="36">
        <v>28423.166593660178</v>
      </c>
      <c r="I15" s="36">
        <v>4.7234511165974649</v>
      </c>
      <c r="J15" s="36">
        <v>95125.816485225514</v>
      </c>
      <c r="K15" s="36">
        <v>1.9737167186869478E-2</v>
      </c>
      <c r="L15" s="36">
        <v>2</v>
      </c>
    </row>
    <row r="16" spans="1:12" x14ac:dyDescent="0.25">
      <c r="A16" t="s">
        <v>21</v>
      </c>
      <c r="B16" s="36" t="s">
        <v>76</v>
      </c>
      <c r="C16" s="36" t="s">
        <v>78</v>
      </c>
      <c r="D16" s="36">
        <v>10652.543</v>
      </c>
      <c r="E16" s="36">
        <v>6.2E-2</v>
      </c>
      <c r="F16" s="36">
        <v>4429460.3490634393</v>
      </c>
      <c r="G16" s="36">
        <v>0.99797634956312598</v>
      </c>
      <c r="H16" s="36">
        <v>25780.373910899329</v>
      </c>
      <c r="I16" s="36">
        <v>4.4294603490634392</v>
      </c>
      <c r="J16" s="36">
        <v>101940.32258064517</v>
      </c>
      <c r="K16" s="36">
        <v>2.2899320847613574E-2</v>
      </c>
      <c r="L16" s="36">
        <v>2</v>
      </c>
    </row>
    <row r="17" spans="1:12" x14ac:dyDescent="0.25">
      <c r="A17" t="s">
        <v>22</v>
      </c>
      <c r="B17" s="36" t="s">
        <v>76</v>
      </c>
      <c r="C17" s="36" t="s">
        <v>78</v>
      </c>
      <c r="D17" s="36">
        <v>10546.668</v>
      </c>
      <c r="E17" s="36">
        <v>6.4600000000000005E-2</v>
      </c>
      <c r="F17" s="36">
        <v>4290491.9696986852</v>
      </c>
      <c r="G17" s="36">
        <v>0.9994203648331732</v>
      </c>
      <c r="H17" s="36">
        <v>26279.938009097765</v>
      </c>
      <c r="I17" s="36">
        <v>4.2904919696986852</v>
      </c>
      <c r="J17" s="36">
        <v>69699.226006191937</v>
      </c>
      <c r="K17" s="36">
        <v>1.5419467077184949E-2</v>
      </c>
      <c r="L17" s="36">
        <v>2</v>
      </c>
    </row>
    <row r="18" spans="1:12" x14ac:dyDescent="0.25">
      <c r="A18" t="s">
        <v>23</v>
      </c>
      <c r="B18" s="36" t="s">
        <v>76</v>
      </c>
      <c r="C18" s="36" t="s">
        <v>78</v>
      </c>
      <c r="D18" s="36">
        <v>11043.01</v>
      </c>
      <c r="E18" s="36">
        <v>4.7800000000000002E-2</v>
      </c>
      <c r="F18" s="36">
        <v>5206946.5270596389</v>
      </c>
      <c r="G18" s="36">
        <v>0.99932351411034392</v>
      </c>
      <c r="H18" s="36">
        <v>22538.424215268369</v>
      </c>
      <c r="I18" s="36">
        <v>5.2069465270596389</v>
      </c>
      <c r="J18" s="36">
        <v>114644.97907949789</v>
      </c>
      <c r="K18" s="36">
        <v>2.1322628522477103E-2</v>
      </c>
      <c r="L18" s="36">
        <v>2</v>
      </c>
    </row>
    <row r="19" spans="1:12" x14ac:dyDescent="0.25">
      <c r="A19" t="s">
        <v>24</v>
      </c>
      <c r="B19" s="36" t="s">
        <v>76</v>
      </c>
      <c r="C19" s="36" t="s">
        <v>78</v>
      </c>
      <c r="D19" s="36">
        <v>10733.855</v>
      </c>
      <c r="E19" s="36">
        <v>5.5399999999999998E-2</v>
      </c>
      <c r="F19" s="36">
        <v>5131741.894091106</v>
      </c>
      <c r="G19" s="36">
        <v>0.99834671642685957</v>
      </c>
      <c r="H19" s="36">
        <v>26486.150682364096</v>
      </c>
      <c r="I19" s="36">
        <v>5.1317418940911059</v>
      </c>
      <c r="J19" s="36">
        <v>105007.2202166065</v>
      </c>
      <c r="K19" s="36">
        <v>1.9727302073672508E-2</v>
      </c>
      <c r="L19" s="36">
        <v>2</v>
      </c>
    </row>
    <row r="20" spans="1:12" x14ac:dyDescent="0.25">
      <c r="A20" t="s">
        <v>25</v>
      </c>
      <c r="B20" s="36" t="s">
        <v>76</v>
      </c>
      <c r="C20" s="36" t="s">
        <v>78</v>
      </c>
      <c r="D20" s="36">
        <v>10360.328</v>
      </c>
      <c r="E20" s="36">
        <v>7.3899999999999993E-2</v>
      </c>
      <c r="F20" s="36">
        <v>3680535.3647748311</v>
      </c>
      <c r="G20" s="36">
        <v>0.99611355974969407</v>
      </c>
      <c r="H20" s="36">
        <v>26253.180734901449</v>
      </c>
      <c r="I20" s="36">
        <v>3.6805353647748311</v>
      </c>
      <c r="J20" s="36">
        <v>65617.050067659016</v>
      </c>
      <c r="K20" s="36">
        <v>1.6432587848570046E-2</v>
      </c>
      <c r="L20" s="36">
        <v>2</v>
      </c>
    </row>
    <row r="21" spans="1:12" x14ac:dyDescent="0.25">
      <c r="A21" t="s">
        <v>26</v>
      </c>
      <c r="B21" s="36" t="s">
        <v>76</v>
      </c>
      <c r="C21" s="36" t="s">
        <v>78</v>
      </c>
      <c r="D21" s="36">
        <v>10360.328</v>
      </c>
      <c r="E21" s="36">
        <v>6.2E-2</v>
      </c>
      <c r="F21" s="36">
        <v>4502572.1191818649</v>
      </c>
      <c r="G21" s="36">
        <v>0.99707936815435172</v>
      </c>
      <c r="H21" s="36">
        <v>26945.041835478147</v>
      </c>
      <c r="I21" s="36">
        <v>4.5025721191818651</v>
      </c>
      <c r="J21" s="36">
        <v>68408.870967741939</v>
      </c>
      <c r="K21" s="36">
        <v>1.4061716964945514E-2</v>
      </c>
      <c r="L21" s="36">
        <v>2</v>
      </c>
    </row>
    <row r="22" spans="1:12" x14ac:dyDescent="0.25">
      <c r="A22" t="s">
        <v>10</v>
      </c>
      <c r="B22" s="36" t="s">
        <v>76</v>
      </c>
      <c r="C22" s="36" t="s">
        <v>77</v>
      </c>
      <c r="D22" s="36">
        <v>10726.232</v>
      </c>
      <c r="E22" s="36">
        <v>7.3700000000000002E-2</v>
      </c>
      <c r="F22" s="36">
        <v>2096770.5628136431</v>
      </c>
      <c r="G22" s="36">
        <v>0.99896335847106021</v>
      </c>
      <c r="H22" s="36">
        <v>14406.922251855593</v>
      </c>
      <c r="I22" s="36">
        <v>2.096770562813643</v>
      </c>
      <c r="J22" s="36">
        <v>42034.8710990502</v>
      </c>
      <c r="K22" s="36">
        <v>1.8951669141596034E-2</v>
      </c>
      <c r="L22" s="36">
        <v>3</v>
      </c>
    </row>
    <row r="23" spans="1:12" x14ac:dyDescent="0.25">
      <c r="A23" t="s">
        <v>11</v>
      </c>
      <c r="B23" s="36" t="s">
        <v>76</v>
      </c>
      <c r="C23" s="36" t="s">
        <v>77</v>
      </c>
      <c r="D23" s="36">
        <v>10587.324000000001</v>
      </c>
      <c r="E23" s="36">
        <v>0.10059999999999999</v>
      </c>
      <c r="F23" s="36">
        <v>2078436.7415792302</v>
      </c>
      <c r="G23" s="36">
        <v>0.99900696628956231</v>
      </c>
      <c r="H23" s="36">
        <v>19749.158163372591</v>
      </c>
      <c r="I23" s="36">
        <v>2.07843674157923</v>
      </c>
      <c r="J23" s="36">
        <v>38269.582504970182</v>
      </c>
      <c r="K23" s="36">
        <v>1.7680293906184415E-2</v>
      </c>
      <c r="L23" s="36">
        <v>3</v>
      </c>
    </row>
    <row r="24" spans="1:12" x14ac:dyDescent="0.25">
      <c r="A24" t="s">
        <v>12</v>
      </c>
      <c r="B24" s="36" t="s">
        <v>76</v>
      </c>
      <c r="C24" s="36" t="s">
        <v>77</v>
      </c>
      <c r="D24" s="36">
        <v>10823.637000000001</v>
      </c>
      <c r="E24" s="36">
        <v>9.11E-2</v>
      </c>
      <c r="F24" s="36">
        <v>2712212.3462617234</v>
      </c>
      <c r="G24" s="36">
        <v>0.99890442150123615</v>
      </c>
      <c r="H24" s="36">
        <v>22828.051674722919</v>
      </c>
      <c r="I24" s="36">
        <v>2.7122123462617234</v>
      </c>
      <c r="J24" s="36">
        <v>56168.166849615809</v>
      </c>
      <c r="K24" s="36">
        <v>1.8781117659433699E-2</v>
      </c>
      <c r="L24" s="36">
        <v>3</v>
      </c>
    </row>
    <row r="25" spans="1:12" x14ac:dyDescent="0.25">
      <c r="A25" t="s">
        <v>13</v>
      </c>
      <c r="B25" s="36" t="s">
        <v>76</v>
      </c>
      <c r="C25" s="36" t="s">
        <v>77</v>
      </c>
      <c r="D25" s="36">
        <v>10864.293</v>
      </c>
      <c r="E25" s="36">
        <v>6.6100000000000006E-2</v>
      </c>
      <c r="F25" s="36">
        <v>4420782.9718553098</v>
      </c>
      <c r="G25" s="36">
        <v>0.99901523559519634</v>
      </c>
      <c r="H25" s="36">
        <v>26896.711496977852</v>
      </c>
      <c r="I25" s="36">
        <v>4.42078297185531</v>
      </c>
      <c r="J25" s="36">
        <v>95956.429652042352</v>
      </c>
      <c r="K25" s="36">
        <v>2.0971728210938356E-2</v>
      </c>
      <c r="L25" s="36">
        <v>3</v>
      </c>
    </row>
    <row r="26" spans="1:12" x14ac:dyDescent="0.25">
      <c r="A26" t="s">
        <v>14</v>
      </c>
      <c r="B26" s="36" t="s">
        <v>76</v>
      </c>
      <c r="C26" s="36" t="s">
        <v>77</v>
      </c>
      <c r="D26" s="36">
        <v>11083.665999999999</v>
      </c>
      <c r="E26" s="36">
        <v>6.5199999999999994E-2</v>
      </c>
      <c r="F26" s="36">
        <v>3703380.5981388967</v>
      </c>
      <c r="G26" s="36">
        <v>0.99872909260379061</v>
      </c>
      <c r="H26" s="36">
        <v>21785.248220097579</v>
      </c>
      <c r="I26" s="36">
        <v>3.7033805981388968</v>
      </c>
      <c r="J26" s="36">
        <v>83812.423312883446</v>
      </c>
      <c r="K26" s="36">
        <v>2.2008602568861235E-2</v>
      </c>
      <c r="L26" s="36">
        <v>3</v>
      </c>
    </row>
    <row r="27" spans="1:12" x14ac:dyDescent="0.25">
      <c r="A27" t="s">
        <v>15</v>
      </c>
      <c r="B27" s="36" t="s">
        <v>76</v>
      </c>
      <c r="C27" s="36" t="s">
        <v>77</v>
      </c>
      <c r="D27" s="36">
        <v>10896.478999999999</v>
      </c>
      <c r="E27" s="36">
        <v>7.6200000000000004E-2</v>
      </c>
      <c r="F27" s="36">
        <v>3529568.6216217615</v>
      </c>
      <c r="G27" s="36">
        <v>0.99837620137706884</v>
      </c>
      <c r="H27" s="36">
        <v>24682.572137988634</v>
      </c>
      <c r="I27" s="36">
        <v>3.5295686216217614</v>
      </c>
      <c r="J27" s="36">
        <v>94592.91338582676</v>
      </c>
      <c r="K27" s="36">
        <v>2.6895109879071948E-2</v>
      </c>
      <c r="L27" s="36">
        <v>3</v>
      </c>
    </row>
    <row r="28" spans="1:12" x14ac:dyDescent="0.25">
      <c r="A28" t="s">
        <v>16</v>
      </c>
      <c r="B28" s="36" t="s">
        <v>76</v>
      </c>
      <c r="C28" s="36" t="s">
        <v>77</v>
      </c>
      <c r="D28" s="36">
        <v>10742.325000000001</v>
      </c>
      <c r="E28" s="36">
        <v>7.6999999999999999E-2</v>
      </c>
      <c r="F28" s="36">
        <v>4585022.6312884307</v>
      </c>
      <c r="G28" s="36">
        <v>0.9991074059217504</v>
      </c>
      <c r="H28" s="36">
        <v>32865.021548799639</v>
      </c>
      <c r="I28" s="36">
        <v>4.5850226312884308</v>
      </c>
      <c r="J28" s="36">
        <v>74145.71428571429</v>
      </c>
      <c r="K28" s="36">
        <v>1.5848245142462171E-2</v>
      </c>
      <c r="L28" s="36">
        <v>3</v>
      </c>
    </row>
    <row r="29" spans="1:12" x14ac:dyDescent="0.25">
      <c r="A29" t="s">
        <v>27</v>
      </c>
      <c r="B29" s="36" t="s">
        <v>78</v>
      </c>
      <c r="C29" s="36" t="s">
        <v>79</v>
      </c>
      <c r="D29" s="36">
        <v>10961.698</v>
      </c>
      <c r="E29" s="36">
        <v>4.8399999999999999E-2</v>
      </c>
      <c r="F29" s="36">
        <v>3693172.1854179124</v>
      </c>
      <c r="G29" s="36">
        <v>0.998300770561101</v>
      </c>
      <c r="H29" s="36">
        <v>16306.737676428138</v>
      </c>
      <c r="I29" s="36">
        <v>3.6931721854179123</v>
      </c>
      <c r="J29" s="36">
        <v>58645.867768595046</v>
      </c>
      <c r="K29" s="36">
        <v>1.5608348268671508E-2</v>
      </c>
      <c r="L29" s="36">
        <v>4</v>
      </c>
    </row>
    <row r="30" spans="1:12" x14ac:dyDescent="0.25">
      <c r="A30" t="s">
        <v>28</v>
      </c>
      <c r="B30" s="36" t="s">
        <v>78</v>
      </c>
      <c r="C30" s="36" t="s">
        <v>79</v>
      </c>
      <c r="D30" s="36">
        <v>10644.92</v>
      </c>
      <c r="E30" s="36">
        <v>0.1085</v>
      </c>
      <c r="F30" s="36">
        <v>1547451.8326486687</v>
      </c>
      <c r="G30" s="36">
        <v>0.99722983783071772</v>
      </c>
      <c r="H30" s="36">
        <v>15772.643086315402</v>
      </c>
      <c r="I30" s="36">
        <v>1.5474518326486686</v>
      </c>
      <c r="J30" s="36">
        <v>37528.018433179721</v>
      </c>
      <c r="K30" s="36">
        <v>2.3233993303848222E-2</v>
      </c>
      <c r="L30" s="36">
        <v>4</v>
      </c>
    </row>
    <row r="31" spans="1:12" x14ac:dyDescent="0.25">
      <c r="A31" t="s">
        <v>29</v>
      </c>
      <c r="B31" s="36" t="s">
        <v>78</v>
      </c>
      <c r="C31" s="36" t="s">
        <v>79</v>
      </c>
      <c r="D31" s="36">
        <v>10672.870999999999</v>
      </c>
      <c r="E31" s="36">
        <v>8.0299999999999996E-2</v>
      </c>
      <c r="F31" s="36">
        <v>2196447.0469548297</v>
      </c>
      <c r="G31" s="36">
        <v>0.99639744794241791</v>
      </c>
      <c r="H31" s="36">
        <v>16525.515755832974</v>
      </c>
      <c r="I31" s="36">
        <v>2.1964470469548298</v>
      </c>
      <c r="J31" s="36">
        <v>45508.966376089666</v>
      </c>
      <c r="K31" s="36">
        <v>1.9443221978416116E-2</v>
      </c>
      <c r="L31" s="36">
        <v>4</v>
      </c>
    </row>
    <row r="32" spans="1:12" x14ac:dyDescent="0.25">
      <c r="A32" t="s">
        <v>30</v>
      </c>
      <c r="B32" s="36" t="s">
        <v>78</v>
      </c>
      <c r="C32" s="36" t="s">
        <v>79</v>
      </c>
      <c r="D32" s="36">
        <v>10644.92</v>
      </c>
      <c r="E32" s="36">
        <v>6.2600000000000003E-2</v>
      </c>
      <c r="F32" s="36">
        <v>2376181.9779951819</v>
      </c>
      <c r="G32" s="36">
        <v>0.99866224524367353</v>
      </c>
      <c r="H32" s="36">
        <v>13973.70687825727</v>
      </c>
      <c r="I32" s="36">
        <v>2.376181977995182</v>
      </c>
      <c r="J32" s="36">
        <v>56527.316293929711</v>
      </c>
      <c r="K32" s="36">
        <v>2.2120034720787E-2</v>
      </c>
      <c r="L32" s="36">
        <v>4</v>
      </c>
    </row>
    <row r="33" spans="1:12" x14ac:dyDescent="0.25">
      <c r="A33" t="s">
        <v>31</v>
      </c>
      <c r="B33" s="36" t="s">
        <v>78</v>
      </c>
      <c r="C33" s="36" t="s">
        <v>79</v>
      </c>
      <c r="D33" s="36">
        <v>10815.166999999999</v>
      </c>
      <c r="E33" s="36">
        <v>7.3300000000000004E-2</v>
      </c>
      <c r="F33" s="36">
        <v>2235095.1717911949</v>
      </c>
      <c r="G33" s="36">
        <v>0.9976148166575628</v>
      </c>
      <c r="H33" s="36">
        <v>15148.400028616719</v>
      </c>
      <c r="I33" s="36">
        <v>2.2350951717911949</v>
      </c>
      <c r="J33" s="36">
        <v>42945.429740791267</v>
      </c>
      <c r="K33" s="36">
        <v>1.7699403069781544E-2</v>
      </c>
      <c r="L33" s="36">
        <v>4</v>
      </c>
    </row>
    <row r="34" spans="1:12" x14ac:dyDescent="0.25">
      <c r="A34" t="s">
        <v>32</v>
      </c>
      <c r="B34" s="36" t="s">
        <v>78</v>
      </c>
      <c r="C34" s="36" t="s">
        <v>79</v>
      </c>
      <c r="D34" s="36">
        <v>10770.276</v>
      </c>
      <c r="E34" s="36">
        <v>6.7199999999999996E-2</v>
      </c>
      <c r="F34" s="36">
        <v>3061660.3866467434</v>
      </c>
      <c r="G34" s="36">
        <v>0.99678431984009264</v>
      </c>
      <c r="H34" s="36">
        <v>19102.906739127313</v>
      </c>
      <c r="I34" s="36">
        <v>3.0616603866467433</v>
      </c>
      <c r="J34" s="36">
        <v>64898.809523809527</v>
      </c>
      <c r="K34" s="36">
        <v>1.9660591799133102E-2</v>
      </c>
      <c r="L34" s="36">
        <v>4</v>
      </c>
    </row>
    <row r="35" spans="1:12" x14ac:dyDescent="0.25">
      <c r="A35" t="s">
        <v>33</v>
      </c>
      <c r="B35" s="36" t="s">
        <v>78</v>
      </c>
      <c r="C35" s="36" t="s">
        <v>79</v>
      </c>
      <c r="D35" s="36">
        <v>10453.498</v>
      </c>
      <c r="E35" s="36">
        <v>6.8900000000000003E-2</v>
      </c>
      <c r="F35" s="36">
        <v>1966522.0847788977</v>
      </c>
      <c r="G35" s="36">
        <v>0.99791861920095415</v>
      </c>
      <c r="H35" s="36">
        <v>12961.534181310988</v>
      </c>
      <c r="I35" s="36">
        <v>1.9665220847788978</v>
      </c>
      <c r="J35" s="36">
        <v>39113.207547169812</v>
      </c>
      <c r="K35" s="36">
        <v>1.9851249792174834E-2</v>
      </c>
      <c r="L35" s="36">
        <v>4</v>
      </c>
    </row>
    <row r="36" spans="1:12" x14ac:dyDescent="0.25">
      <c r="A36" t="s">
        <v>34</v>
      </c>
      <c r="B36" s="36" t="s">
        <v>78</v>
      </c>
      <c r="C36" s="36" t="s">
        <v>79</v>
      </c>
      <c r="D36" s="36">
        <v>10766.888000000001</v>
      </c>
      <c r="E36" s="36">
        <v>5.7099999999999998E-2</v>
      </c>
      <c r="F36" s="36">
        <v>2881800.9422755097</v>
      </c>
      <c r="G36" s="36">
        <v>0.99912637543377347</v>
      </c>
      <c r="H36" s="36">
        <v>15283.044999068587</v>
      </c>
      <c r="I36" s="36">
        <v>2.8818009422755098</v>
      </c>
      <c r="J36" s="36">
        <v>84195.44658493872</v>
      </c>
      <c r="K36" s="36">
        <v>2.792682528136264E-2</v>
      </c>
      <c r="L36" s="36">
        <v>4</v>
      </c>
    </row>
    <row r="37" spans="1:12" x14ac:dyDescent="0.25">
      <c r="A37" t="s">
        <v>35</v>
      </c>
      <c r="B37" s="36" t="s">
        <v>78</v>
      </c>
      <c r="C37" s="36" t="s">
        <v>79</v>
      </c>
      <c r="D37" s="36">
        <v>10498.388999999999</v>
      </c>
      <c r="E37" s="36">
        <v>7.4300000000000005E-2</v>
      </c>
      <c r="F37" s="36">
        <v>2046372.4530307634</v>
      </c>
      <c r="G37" s="36">
        <v>0.99825557995760372</v>
      </c>
      <c r="H37" s="36">
        <v>14482.743329494244</v>
      </c>
      <c r="I37" s="36">
        <v>2.0463724530307634</v>
      </c>
      <c r="J37" s="36">
        <v>41693.270524899053</v>
      </c>
      <c r="K37" s="36">
        <v>1.8959575607266986E-2</v>
      </c>
      <c r="L37" s="36">
        <v>4</v>
      </c>
    </row>
    <row r="38" spans="1:12" x14ac:dyDescent="0.25">
      <c r="A38" t="s">
        <v>36</v>
      </c>
      <c r="B38" s="36" t="s">
        <v>78</v>
      </c>
      <c r="C38" s="36" t="s">
        <v>79</v>
      </c>
      <c r="D38" s="36">
        <v>10550.903</v>
      </c>
      <c r="E38" s="36">
        <v>7.2099999999999997E-2</v>
      </c>
      <c r="F38" s="36">
        <v>2196463.3661293569</v>
      </c>
      <c r="G38" s="36">
        <v>0.99850436935745257</v>
      </c>
      <c r="H38" s="36">
        <v>15009.616589018648</v>
      </c>
      <c r="I38" s="36">
        <v>2.1964633661293571</v>
      </c>
      <c r="J38" s="36">
        <v>31463.800277392511</v>
      </c>
      <c r="K38" s="36">
        <v>1.348661815960208E-2</v>
      </c>
      <c r="L38" s="36">
        <v>4</v>
      </c>
    </row>
    <row r="39" spans="1:12" x14ac:dyDescent="0.25">
      <c r="A39" t="s">
        <v>44</v>
      </c>
      <c r="B39" s="36" t="s">
        <v>78</v>
      </c>
      <c r="C39" s="36" t="s">
        <v>78</v>
      </c>
      <c r="D39" s="36">
        <v>10827.871999999999</v>
      </c>
      <c r="E39" s="36">
        <v>8.6300000000000002E-2</v>
      </c>
      <c r="F39" s="36">
        <v>1633942.2747500378</v>
      </c>
      <c r="G39" s="36">
        <v>0.99841802474722274</v>
      </c>
      <c r="H39" s="36">
        <v>13022.800630717493</v>
      </c>
      <c r="I39" s="36">
        <v>1.6339422747500378</v>
      </c>
      <c r="J39" s="36">
        <v>37598.377752027809</v>
      </c>
      <c r="K39" s="36">
        <v>2.1746285881473298E-2</v>
      </c>
      <c r="L39" s="36">
        <v>5</v>
      </c>
    </row>
    <row r="40" spans="1:12" x14ac:dyDescent="0.25">
      <c r="A40" t="s">
        <v>45</v>
      </c>
      <c r="B40" s="36" t="s">
        <v>78</v>
      </c>
      <c r="C40" s="36" t="s">
        <v>78</v>
      </c>
      <c r="D40" s="36">
        <v>10738.09</v>
      </c>
      <c r="E40" s="36">
        <v>8.4400000000000003E-2</v>
      </c>
      <c r="F40" s="36">
        <v>1771913.922612984</v>
      </c>
      <c r="G40" s="36">
        <v>0.9990154564025947</v>
      </c>
      <c r="H40" s="36">
        <v>13927.014494061408</v>
      </c>
      <c r="I40" s="36">
        <v>1.7719139226129839</v>
      </c>
      <c r="J40" s="36">
        <v>31824.170616113744</v>
      </c>
      <c r="K40" s="36">
        <v>1.7432057283930383E-2</v>
      </c>
      <c r="L40" s="36">
        <v>5</v>
      </c>
    </row>
    <row r="41" spans="1:12" x14ac:dyDescent="0.25">
      <c r="A41" t="s">
        <v>46</v>
      </c>
      <c r="B41" s="36" t="s">
        <v>78</v>
      </c>
      <c r="C41" s="36" t="s">
        <v>78</v>
      </c>
      <c r="D41" s="36">
        <v>10839.73</v>
      </c>
      <c r="E41" s="36">
        <v>7.3800000000000004E-2</v>
      </c>
      <c r="F41" s="36">
        <v>1593272.2775130803</v>
      </c>
      <c r="G41" s="36">
        <v>0.99902564613990141</v>
      </c>
      <c r="H41" s="36">
        <v>10847.455986492776</v>
      </c>
      <c r="I41" s="36">
        <v>1.5932722775130803</v>
      </c>
      <c r="J41" s="36">
        <v>31085.907859078587</v>
      </c>
      <c r="K41" s="36">
        <v>1.8753234628537806E-2</v>
      </c>
      <c r="L41" s="36">
        <v>5</v>
      </c>
    </row>
    <row r="42" spans="1:12" x14ac:dyDescent="0.25">
      <c r="A42" t="s">
        <v>47</v>
      </c>
      <c r="B42" s="36" t="s">
        <v>78</v>
      </c>
      <c r="C42" s="36" t="s">
        <v>78</v>
      </c>
      <c r="D42" s="36">
        <v>10916.807000000001</v>
      </c>
      <c r="E42" s="36">
        <v>5.6300000000000003E-2</v>
      </c>
      <c r="F42" s="36">
        <v>4042870.2928182879</v>
      </c>
      <c r="G42" s="36">
        <v>0.99778287332769144</v>
      </c>
      <c r="H42" s="36">
        <v>20849.832509237327</v>
      </c>
      <c r="I42" s="36">
        <v>4.0428702928182876</v>
      </c>
      <c r="J42" s="36">
        <v>75249.200710479563</v>
      </c>
      <c r="K42" s="36">
        <v>1.7922548232280743E-2</v>
      </c>
      <c r="L42" s="36">
        <v>5</v>
      </c>
    </row>
    <row r="43" spans="1:12" x14ac:dyDescent="0.25">
      <c r="A43" t="s">
        <v>48</v>
      </c>
      <c r="B43" s="36" t="s">
        <v>78</v>
      </c>
      <c r="C43" s="36" t="s">
        <v>78</v>
      </c>
      <c r="D43" s="36">
        <v>10762.653</v>
      </c>
      <c r="E43" s="36">
        <v>7.3899999999999993E-2</v>
      </c>
      <c r="F43" s="36">
        <v>2663449.2820655266</v>
      </c>
      <c r="G43" s="36">
        <v>0.99895781601574263</v>
      </c>
      <c r="H43" s="36">
        <v>18288.139731406594</v>
      </c>
      <c r="I43" s="36">
        <v>2.6634492820655264</v>
      </c>
      <c r="J43" s="36">
        <v>48260.351826792968</v>
      </c>
      <c r="K43" s="36">
        <v>1.810055569012585E-2</v>
      </c>
      <c r="L43" s="36">
        <v>5</v>
      </c>
    </row>
    <row r="44" spans="1:12" x14ac:dyDescent="0.25">
      <c r="A44" t="s">
        <v>49</v>
      </c>
      <c r="B44" s="36" t="s">
        <v>78</v>
      </c>
      <c r="C44" s="36" t="s">
        <v>78</v>
      </c>
      <c r="D44" s="36">
        <v>10945.605</v>
      </c>
      <c r="E44" s="36">
        <v>8.4000000000000005E-2</v>
      </c>
      <c r="F44" s="36">
        <v>1949783.7977794865</v>
      </c>
      <c r="G44" s="36">
        <v>0.99775206868708455</v>
      </c>
      <c r="H44" s="36">
        <v>14963.251370159704</v>
      </c>
      <c r="I44" s="36">
        <v>1.9497837977794865</v>
      </c>
      <c r="J44" s="36">
        <v>30027.738095238092</v>
      </c>
      <c r="K44" s="36">
        <v>1.555391410525046E-2</v>
      </c>
      <c r="L44" s="36">
        <v>5</v>
      </c>
    </row>
    <row r="45" spans="1:12" x14ac:dyDescent="0.25">
      <c r="A45" t="s">
        <v>50</v>
      </c>
      <c r="B45" s="36" t="s">
        <v>78</v>
      </c>
      <c r="C45" s="36" t="s">
        <v>78</v>
      </c>
      <c r="D45" s="36">
        <v>10522.951999999999</v>
      </c>
      <c r="E45" s="36">
        <v>6.4299999999999996E-2</v>
      </c>
      <c r="F45" s="36">
        <v>2214869.7189103826</v>
      </c>
      <c r="G45" s="36">
        <v>0.99846730019723595</v>
      </c>
      <c r="H45" s="36">
        <v>13533.856557165478</v>
      </c>
      <c r="I45" s="36">
        <v>2.2148697189103825</v>
      </c>
      <c r="J45" s="36">
        <v>42637.791601866258</v>
      </c>
      <c r="K45" s="36">
        <v>1.7707958755299846E-2</v>
      </c>
      <c r="L45" s="36">
        <v>5</v>
      </c>
    </row>
    <row r="46" spans="1:12" x14ac:dyDescent="0.25">
      <c r="A46" t="s">
        <v>51</v>
      </c>
      <c r="B46" s="36" t="s">
        <v>78</v>
      </c>
      <c r="C46" s="36" t="s">
        <v>78</v>
      </c>
      <c r="D46" s="36">
        <v>10701.669</v>
      </c>
      <c r="E46" s="36">
        <v>7.3599999999999999E-2</v>
      </c>
      <c r="F46" s="36">
        <v>2617899.9153685034</v>
      </c>
      <c r="G46" s="36">
        <v>0.99823736422500342</v>
      </c>
      <c r="H46" s="36">
        <v>18004.428446733109</v>
      </c>
      <c r="I46" s="36">
        <v>2.6178999153685036</v>
      </c>
      <c r="J46" s="36">
        <v>62219.836956521744</v>
      </c>
      <c r="K46" s="36">
        <v>2.3506520338089323E-2</v>
      </c>
      <c r="L46" s="36">
        <v>5</v>
      </c>
    </row>
    <row r="47" spans="1:12" x14ac:dyDescent="0.25">
      <c r="A47" t="s">
        <v>52</v>
      </c>
      <c r="B47" s="36" t="s">
        <v>78</v>
      </c>
      <c r="C47" s="36" t="s">
        <v>78</v>
      </c>
      <c r="D47" s="36">
        <v>10360.328</v>
      </c>
      <c r="E47" s="36">
        <v>7.3599999999999999E-2</v>
      </c>
      <c r="F47" s="36">
        <v>1566180.1580640671</v>
      </c>
      <c r="G47" s="36">
        <v>0.99406335611282071</v>
      </c>
      <c r="H47" s="36">
        <v>11126.178595264102</v>
      </c>
      <c r="I47" s="36">
        <v>1.5661801580640671</v>
      </c>
      <c r="J47" s="36">
        <v>36826.086956521744</v>
      </c>
      <c r="K47" s="36">
        <v>2.2727658815435189E-2</v>
      </c>
      <c r="L47" s="36">
        <v>5</v>
      </c>
    </row>
    <row r="48" spans="1:12" x14ac:dyDescent="0.25">
      <c r="A48" t="s">
        <v>53</v>
      </c>
      <c r="B48" s="36" t="s">
        <v>78</v>
      </c>
      <c r="C48" s="36" t="s">
        <v>78</v>
      </c>
      <c r="D48" s="36">
        <v>10758.418</v>
      </c>
      <c r="E48" s="36">
        <v>5.0999999999999997E-2</v>
      </c>
      <c r="F48" s="36">
        <v>2741424.6174815781</v>
      </c>
      <c r="G48" s="36">
        <v>0.99893304945206529</v>
      </c>
      <c r="H48" s="36">
        <v>12995.6519156962</v>
      </c>
      <c r="I48" s="36">
        <v>2.7414246174815782</v>
      </c>
      <c r="J48" s="36">
        <v>50657.843137254909</v>
      </c>
      <c r="K48" s="36">
        <v>1.8107680887654676E-2</v>
      </c>
      <c r="L48" s="36">
        <v>5</v>
      </c>
    </row>
    <row r="49" spans="1:12" x14ac:dyDescent="0.25">
      <c r="A49" t="s">
        <v>37</v>
      </c>
      <c r="B49" s="36" t="s">
        <v>78</v>
      </c>
      <c r="C49" s="36" t="s">
        <v>77</v>
      </c>
      <c r="D49" s="36">
        <v>10408.607</v>
      </c>
      <c r="E49" s="36">
        <v>8.9899999999999994E-2</v>
      </c>
      <c r="F49" s="36">
        <v>1609907.9612587774</v>
      </c>
      <c r="G49" s="36">
        <v>0.99776688894285137</v>
      </c>
      <c r="H49" s="36">
        <v>13904.908285725851</v>
      </c>
      <c r="I49" s="36">
        <v>1.6099079612587774</v>
      </c>
      <c r="J49" s="36">
        <v>30322.91434927698</v>
      </c>
      <c r="K49" s="36">
        <v>1.7983866621153054E-2</v>
      </c>
      <c r="L49" s="36">
        <v>6</v>
      </c>
    </row>
    <row r="50" spans="1:12" x14ac:dyDescent="0.25">
      <c r="A50" t="s">
        <v>38</v>
      </c>
      <c r="B50" s="36" t="s">
        <v>78</v>
      </c>
      <c r="C50" s="36" t="s">
        <v>77</v>
      </c>
      <c r="D50" s="36">
        <v>10627.98</v>
      </c>
      <c r="E50" s="36">
        <v>7.7799999999999994E-2</v>
      </c>
      <c r="F50" s="36">
        <v>2517202.2027488458</v>
      </c>
      <c r="G50" s="36">
        <v>0.99675014896536451</v>
      </c>
      <c r="H50" s="36">
        <v>18426.674812510017</v>
      </c>
      <c r="I50" s="36">
        <v>2.5172022027488459</v>
      </c>
      <c r="J50" s="36">
        <v>26068.123393316197</v>
      </c>
      <c r="K50" s="36">
        <v>1.0360388333436835E-2</v>
      </c>
      <c r="L50" s="36">
        <v>6</v>
      </c>
    </row>
    <row r="51" spans="1:12" x14ac:dyDescent="0.25">
      <c r="A51" t="s">
        <v>39</v>
      </c>
      <c r="B51" s="36" t="s">
        <v>78</v>
      </c>
      <c r="C51" s="36" t="s">
        <v>77</v>
      </c>
      <c r="D51" s="36">
        <v>10668.636</v>
      </c>
      <c r="E51" s="36">
        <v>8.7099999999999997E-2</v>
      </c>
      <c r="F51" s="36">
        <v>1439187.7474647248</v>
      </c>
      <c r="G51" s="36">
        <v>0.99726083499544771</v>
      </c>
      <c r="H51" s="36">
        <v>11749.698162368415</v>
      </c>
      <c r="I51" s="36">
        <v>1.4391877474647248</v>
      </c>
      <c r="J51" s="36">
        <v>26684.270952927669</v>
      </c>
      <c r="K51" s="36">
        <v>1.7545541904325911E-2</v>
      </c>
      <c r="L51" s="36">
        <v>6</v>
      </c>
    </row>
    <row r="52" spans="1:12" x14ac:dyDescent="0.25">
      <c r="A52" t="s">
        <v>40</v>
      </c>
      <c r="B52" s="36" t="s">
        <v>78</v>
      </c>
      <c r="C52" s="36" t="s">
        <v>77</v>
      </c>
      <c r="D52" s="36">
        <v>10498.388999999999</v>
      </c>
      <c r="E52" s="36">
        <v>0.126</v>
      </c>
      <c r="F52" s="36">
        <v>611273.90962272556</v>
      </c>
      <c r="G52" s="36">
        <v>0.99658607154092904</v>
      </c>
      <c r="H52" s="36">
        <v>7336.4125307667136</v>
      </c>
      <c r="I52" s="36">
        <v>0.61127390962272554</v>
      </c>
      <c r="J52" s="36">
        <v>19073.253968253968</v>
      </c>
      <c r="K52" s="36">
        <v>2.8237665798057213E-2</v>
      </c>
      <c r="L52" s="36">
        <v>6</v>
      </c>
    </row>
    <row r="53" spans="1:12" x14ac:dyDescent="0.25">
      <c r="A53" t="s">
        <v>41</v>
      </c>
      <c r="B53" s="36" t="s">
        <v>78</v>
      </c>
      <c r="C53" s="36" t="s">
        <v>77</v>
      </c>
      <c r="D53" s="36">
        <v>10489.919</v>
      </c>
      <c r="E53" s="36">
        <v>8.5599999999999996E-2</v>
      </c>
      <c r="F53" s="36">
        <v>1752509.3790466036</v>
      </c>
      <c r="G53" s="36">
        <v>0.99391101883290878</v>
      </c>
      <c r="H53" s="36">
        <v>14300.8542626868</v>
      </c>
      <c r="I53" s="36">
        <v>1.7525093790466035</v>
      </c>
      <c r="J53" s="36">
        <v>41273.831775700935</v>
      </c>
      <c r="K53" s="36">
        <v>2.1720186781232539E-2</v>
      </c>
      <c r="L53" s="36">
        <v>6</v>
      </c>
    </row>
    <row r="54" spans="1:12" x14ac:dyDescent="0.25">
      <c r="A54" t="s">
        <v>42</v>
      </c>
      <c r="B54" s="36" t="s">
        <v>78</v>
      </c>
      <c r="C54" s="36" t="s">
        <v>77</v>
      </c>
      <c r="D54" s="36">
        <v>10652.543</v>
      </c>
      <c r="E54" s="36">
        <v>8.4199999999999997E-2</v>
      </c>
      <c r="F54" s="36">
        <v>1573025.6473798</v>
      </c>
      <c r="G54" s="36">
        <v>0.99630722553323137</v>
      </c>
      <c r="H54" s="36">
        <v>12433.534369152901</v>
      </c>
      <c r="I54" s="36">
        <v>1.5730256473797999</v>
      </c>
      <c r="J54" s="36">
        <v>38456.88836104513</v>
      </c>
      <c r="K54" s="36">
        <v>2.2183717071125646E-2</v>
      </c>
      <c r="L54" s="36">
        <v>6</v>
      </c>
    </row>
    <row r="55" spans="1:12" x14ac:dyDescent="0.25">
      <c r="A55" t="s">
        <v>43</v>
      </c>
      <c r="B55" s="36" t="s">
        <v>78</v>
      </c>
      <c r="C55" s="36" t="s">
        <v>77</v>
      </c>
      <c r="D55" s="36">
        <v>10644.92</v>
      </c>
      <c r="E55" s="36">
        <v>7.9000000000000001E-2</v>
      </c>
      <c r="F55" s="36">
        <v>2054824.0100804036</v>
      </c>
      <c r="G55" s="36">
        <v>0.9959033200330194</v>
      </c>
      <c r="H55" s="36">
        <v>15249.630508857923</v>
      </c>
      <c r="I55" s="36">
        <v>2.0548240100804036</v>
      </c>
      <c r="J55" s="36">
        <v>43468.101265822785</v>
      </c>
      <c r="K55" s="36">
        <v>2.1006076137725788E-2</v>
      </c>
      <c r="L55" s="36">
        <v>6</v>
      </c>
    </row>
    <row r="56" spans="1:12" x14ac:dyDescent="0.25">
      <c r="A56" t="s">
        <v>54</v>
      </c>
      <c r="B56" s="36" t="s">
        <v>80</v>
      </c>
      <c r="C56" s="36" t="s">
        <v>79</v>
      </c>
      <c r="D56" s="36">
        <v>11010.824000000001</v>
      </c>
      <c r="E56" s="36">
        <v>6.3600000000000004E-2</v>
      </c>
      <c r="F56" s="36">
        <v>2111857.1039297408</v>
      </c>
      <c r="G56" s="36">
        <v>0.99473966455994578</v>
      </c>
      <c r="H56" s="36">
        <v>12198.370604228303</v>
      </c>
      <c r="I56" s="36">
        <v>2.1118571039297409</v>
      </c>
      <c r="J56" s="36">
        <v>43081.918238993712</v>
      </c>
      <c r="K56" s="36">
        <v>1.9154152314122895E-2</v>
      </c>
      <c r="L56" s="36">
        <v>7</v>
      </c>
    </row>
    <row r="57" spans="1:12" x14ac:dyDescent="0.25">
      <c r="A57" t="s">
        <v>55</v>
      </c>
      <c r="B57" s="36" t="s">
        <v>80</v>
      </c>
      <c r="C57" s="36" t="s">
        <v>79</v>
      </c>
      <c r="D57" s="36">
        <v>10518.717000000001</v>
      </c>
      <c r="E57" s="36">
        <v>6.88E-2</v>
      </c>
      <c r="F57" s="36">
        <v>2025920.134607736</v>
      </c>
      <c r="G57" s="36">
        <v>0.99880325644274892</v>
      </c>
      <c r="H57" s="36">
        <v>13250.979683264814</v>
      </c>
      <c r="I57" s="36">
        <v>2.0259201346077362</v>
      </c>
      <c r="J57" s="36">
        <v>27885.465116279069</v>
      </c>
      <c r="K57" s="36">
        <v>1.2722654293294514E-2</v>
      </c>
      <c r="L57" s="36">
        <v>7</v>
      </c>
    </row>
    <row r="58" spans="1:12" x14ac:dyDescent="0.25">
      <c r="A58" t="s">
        <v>56</v>
      </c>
      <c r="B58" s="36" t="s">
        <v>80</v>
      </c>
      <c r="C58" s="36" t="s">
        <v>79</v>
      </c>
      <c r="D58" s="36">
        <v>10522.951999999999</v>
      </c>
      <c r="E58" s="36">
        <v>9.0899999999999995E-2</v>
      </c>
      <c r="F58" s="36">
        <v>1276748.0374310673</v>
      </c>
      <c r="G58" s="36">
        <v>0.99573025302254115</v>
      </c>
      <c r="H58" s="36">
        <v>11028.882066789245</v>
      </c>
      <c r="I58" s="36">
        <v>1.2767480374310674</v>
      </c>
      <c r="J58" s="36">
        <v>22494.059405940596</v>
      </c>
      <c r="K58" s="36">
        <v>1.5776181436539864E-2</v>
      </c>
      <c r="L58" s="36">
        <v>7</v>
      </c>
    </row>
    <row r="59" spans="1:12" x14ac:dyDescent="0.25">
      <c r="A59" t="s">
        <v>57</v>
      </c>
      <c r="B59" s="36" t="s">
        <v>80</v>
      </c>
      <c r="C59" s="36" t="s">
        <v>79</v>
      </c>
      <c r="D59" s="36">
        <v>10494.154</v>
      </c>
      <c r="E59" s="36">
        <v>4.2900000000000001E-2</v>
      </c>
      <c r="F59" s="36">
        <v>2749272.6949139219</v>
      </c>
      <c r="G59" s="36">
        <v>0.99591935283508337</v>
      </c>
      <c r="H59" s="36">
        <v>11239.000172077449</v>
      </c>
      <c r="I59" s="36">
        <v>2.7492726949139219</v>
      </c>
      <c r="J59" s="36">
        <v>52044.289044289042</v>
      </c>
      <c r="K59" s="36">
        <v>1.8240822461724881E-2</v>
      </c>
      <c r="L59" s="36">
        <v>7</v>
      </c>
    </row>
    <row r="60" spans="1:12" x14ac:dyDescent="0.25">
      <c r="A60" t="s">
        <v>58</v>
      </c>
      <c r="B60" s="36" t="s">
        <v>80</v>
      </c>
      <c r="C60" s="36" t="s">
        <v>79</v>
      </c>
      <c r="D60" s="36">
        <v>10896.478999999999</v>
      </c>
      <c r="E60" s="36">
        <v>9.0999999999999998E-2</v>
      </c>
      <c r="F60" s="36">
        <v>1317769.8374465902</v>
      </c>
      <c r="G60" s="36">
        <v>0.99718875743240487</v>
      </c>
      <c r="H60" s="36">
        <v>11005.1196544902</v>
      </c>
      <c r="I60" s="36">
        <v>1.3177698374465903</v>
      </c>
      <c r="J60" s="36">
        <v>23233.406593406591</v>
      </c>
      <c r="K60" s="36">
        <v>1.7178668448771389E-2</v>
      </c>
      <c r="L60" s="36">
        <v>7</v>
      </c>
    </row>
    <row r="61" spans="1:12" x14ac:dyDescent="0.25">
      <c r="A61" t="s">
        <v>59</v>
      </c>
      <c r="B61" s="36" t="s">
        <v>80</v>
      </c>
      <c r="C61" s="36" t="s">
        <v>79</v>
      </c>
      <c r="D61" s="36">
        <v>10543.28</v>
      </c>
      <c r="E61" s="36">
        <v>5.8099999999999999E-2</v>
      </c>
      <c r="F61" s="36">
        <v>1949763.6352961571</v>
      </c>
      <c r="G61" s="36">
        <v>0.99825270597737403</v>
      </c>
      <c r="H61" s="36">
        <v>10744.404702398751</v>
      </c>
      <c r="I61" s="36">
        <v>1.9497636352961571</v>
      </c>
      <c r="J61" s="36">
        <v>36478.313253012049</v>
      </c>
      <c r="K61" s="36">
        <v>1.7673816876721472E-2</v>
      </c>
      <c r="L61" s="36">
        <v>7</v>
      </c>
    </row>
    <row r="62" spans="1:12" x14ac:dyDescent="0.25">
      <c r="A62" t="s">
        <v>60</v>
      </c>
      <c r="B62" s="36" t="s">
        <v>80</v>
      </c>
      <c r="C62" s="36" t="s">
        <v>79</v>
      </c>
      <c r="D62" s="36">
        <v>10616.121999999999</v>
      </c>
      <c r="E62" s="36">
        <v>6.0699999999999997E-2</v>
      </c>
      <c r="F62" s="36">
        <v>1282804.0807766863</v>
      </c>
      <c r="G62" s="36">
        <v>0.99680701134024174</v>
      </c>
      <c r="H62" s="36">
        <v>7334.7129679882037</v>
      </c>
      <c r="I62" s="36">
        <v>1.2828040807766863</v>
      </c>
      <c r="J62" s="36">
        <v>20151.894563426689</v>
      </c>
      <c r="K62" s="36">
        <v>1.5318588087062298E-2</v>
      </c>
      <c r="L62" s="36">
        <v>7</v>
      </c>
    </row>
    <row r="63" spans="1:12" x14ac:dyDescent="0.25">
      <c r="A63" t="s">
        <v>61</v>
      </c>
      <c r="B63" s="36" t="s">
        <v>80</v>
      </c>
      <c r="C63" s="36" t="s">
        <v>79</v>
      </c>
      <c r="D63" s="36">
        <v>10636.45</v>
      </c>
      <c r="E63" s="36">
        <v>5.9299999999999999E-2</v>
      </c>
      <c r="F63" s="36">
        <v>1299607.9344207654</v>
      </c>
      <c r="G63" s="36">
        <v>0.99715390809755566</v>
      </c>
      <c r="H63" s="36">
        <v>7245.5330971472049</v>
      </c>
      <c r="I63" s="36">
        <v>1.2996079344207654</v>
      </c>
      <c r="J63" s="36">
        <v>26794.266441821252</v>
      </c>
      <c r="K63" s="36">
        <v>1.9509798852060601E-2</v>
      </c>
      <c r="L63" s="36">
        <v>7</v>
      </c>
    </row>
    <row r="64" spans="1:12" x14ac:dyDescent="0.25">
      <c r="A64" t="s">
        <v>62</v>
      </c>
      <c r="B64" s="36" t="s">
        <v>80</v>
      </c>
      <c r="C64" s="36" t="s">
        <v>79</v>
      </c>
      <c r="D64" s="36">
        <v>10563.608</v>
      </c>
      <c r="E64" s="36">
        <v>6.6000000000000003E-2</v>
      </c>
      <c r="F64" s="36">
        <v>1657652.7948034699</v>
      </c>
      <c r="G64" s="36">
        <v>0.99679696799894635</v>
      </c>
      <c r="H64" s="36">
        <v>10356.791397127668</v>
      </c>
      <c r="I64" s="36">
        <v>1.6576527948034698</v>
      </c>
      <c r="J64" s="36">
        <v>27429.84848484848</v>
      </c>
      <c r="K64" s="36">
        <v>1.6517273264967804E-2</v>
      </c>
      <c r="L64" s="36">
        <v>7</v>
      </c>
    </row>
    <row r="65" spans="1:12" x14ac:dyDescent="0.25">
      <c r="A65" t="s">
        <v>63</v>
      </c>
      <c r="B65" s="36" t="s">
        <v>80</v>
      </c>
      <c r="C65" s="36" t="s">
        <v>79</v>
      </c>
      <c r="D65" s="36">
        <v>10579.701000000001</v>
      </c>
      <c r="E65" s="36">
        <v>3.56E-2</v>
      </c>
      <c r="F65" s="36">
        <v>1768148.1789003965</v>
      </c>
      <c r="G65" s="36">
        <v>0.99492261403906579</v>
      </c>
      <c r="H65" s="36">
        <v>5949.702658785357</v>
      </c>
      <c r="I65" s="36">
        <v>1.7681481789003965</v>
      </c>
      <c r="J65" s="36">
        <v>29802.808988764045</v>
      </c>
      <c r="K65" s="36">
        <v>1.6091853635561155E-2</v>
      </c>
      <c r="L65" s="36">
        <v>7</v>
      </c>
    </row>
    <row r="66" spans="1:12" x14ac:dyDescent="0.25">
      <c r="A66" t="s">
        <v>64</v>
      </c>
      <c r="B66" s="36" t="s">
        <v>80</v>
      </c>
      <c r="C66" s="36" t="s">
        <v>78</v>
      </c>
      <c r="D66" s="36">
        <v>10652.543</v>
      </c>
      <c r="E66" s="36">
        <v>7.0000000000000007E-2</v>
      </c>
      <c r="F66" s="36">
        <v>1315222.018341088</v>
      </c>
      <c r="G66" s="36">
        <v>0.99892685835414041</v>
      </c>
      <c r="H66" s="36">
        <v>8642.5880922401502</v>
      </c>
      <c r="I66" s="36">
        <v>1.3152220183410879</v>
      </c>
      <c r="J66" s="36">
        <v>18982.857142857141</v>
      </c>
      <c r="K66" s="36">
        <v>1.2960379507503518E-2</v>
      </c>
      <c r="L66" s="36">
        <v>8</v>
      </c>
    </row>
    <row r="67" spans="1:12" x14ac:dyDescent="0.25">
      <c r="A67" t="s">
        <v>65</v>
      </c>
      <c r="B67" s="36" t="s">
        <v>80</v>
      </c>
      <c r="C67" s="36" t="s">
        <v>78</v>
      </c>
      <c r="D67" s="36">
        <v>10522.951999999999</v>
      </c>
      <c r="E67" s="36">
        <v>8.09E-2</v>
      </c>
      <c r="F67" s="36">
        <v>1240873.6097591484</v>
      </c>
      <c r="G67" s="36">
        <v>0.99769680335588851</v>
      </c>
      <c r="H67" s="36">
        <v>9539.7826607510051</v>
      </c>
      <c r="I67" s="36">
        <v>1.2408736097591484</v>
      </c>
      <c r="J67" s="36">
        <v>21550.185414091473</v>
      </c>
      <c r="K67" s="36">
        <v>1.6178635044614861E-2</v>
      </c>
      <c r="L67" s="36">
        <v>8</v>
      </c>
    </row>
    <row r="68" spans="1:12" x14ac:dyDescent="0.25">
      <c r="A68" t="s">
        <v>66</v>
      </c>
      <c r="B68" s="36" t="s">
        <v>80</v>
      </c>
      <c r="C68" s="36" t="s">
        <v>78</v>
      </c>
      <c r="D68" s="36">
        <v>10644.92</v>
      </c>
      <c r="E68" s="36">
        <v>9.9900000000000003E-2</v>
      </c>
      <c r="F68" s="36">
        <v>765521.13989036868</v>
      </c>
      <c r="G68" s="36">
        <v>0.99747829670320642</v>
      </c>
      <c r="H68" s="36">
        <v>7184.2307762808759</v>
      </c>
      <c r="I68" s="36">
        <v>0.76552113989036863</v>
      </c>
      <c r="J68" s="36">
        <v>11393.793793793793</v>
      </c>
      <c r="K68" s="36">
        <v>1.4083619228702521E-2</v>
      </c>
      <c r="L68" s="36">
        <v>8</v>
      </c>
    </row>
    <row r="69" spans="1:12" x14ac:dyDescent="0.25">
      <c r="A69" t="s">
        <v>67</v>
      </c>
      <c r="B69" s="36" t="s">
        <v>80</v>
      </c>
      <c r="C69" s="36" t="s">
        <v>78</v>
      </c>
      <c r="D69" s="36">
        <v>10636.45</v>
      </c>
      <c r="E69" s="36">
        <v>9.3899999999999997E-2</v>
      </c>
      <c r="F69" s="36">
        <v>968602.97266429372</v>
      </c>
      <c r="G69" s="36">
        <v>0.99829398500877287</v>
      </c>
      <c r="H69" s="36">
        <v>8550.9562996279001</v>
      </c>
      <c r="I69" s="36">
        <v>0.96860297266429374</v>
      </c>
      <c r="J69" s="36">
        <v>14535.250266240681</v>
      </c>
      <c r="K69" s="36">
        <v>1.4891152593205439E-2</v>
      </c>
      <c r="L69" s="36">
        <v>8</v>
      </c>
    </row>
    <row r="70" spans="1:12" x14ac:dyDescent="0.25">
      <c r="A70" t="s">
        <v>68</v>
      </c>
      <c r="B70" s="36" t="s">
        <v>80</v>
      </c>
      <c r="C70" s="36" t="s">
        <v>78</v>
      </c>
      <c r="D70" s="36">
        <v>10498.388999999999</v>
      </c>
      <c r="E70" s="36">
        <v>8.3099999999999993E-2</v>
      </c>
      <c r="F70" s="36">
        <v>1186092.3426630814</v>
      </c>
      <c r="G70" s="36">
        <v>0.99853304041454538</v>
      </c>
      <c r="H70" s="36">
        <v>9388.5141496759225</v>
      </c>
      <c r="I70" s="36">
        <v>1.1860923426630814</v>
      </c>
      <c r="J70" s="36">
        <v>15866.425992779785</v>
      </c>
      <c r="K70" s="36">
        <v>1.2747289131694399E-2</v>
      </c>
      <c r="L70" s="36">
        <v>8</v>
      </c>
    </row>
    <row r="71" spans="1:12" x14ac:dyDescent="0.25">
      <c r="A71" t="s">
        <v>69</v>
      </c>
      <c r="B71" s="36" t="s">
        <v>80</v>
      </c>
      <c r="C71" s="36" t="s">
        <v>78</v>
      </c>
      <c r="D71" s="36">
        <v>10478.061</v>
      </c>
      <c r="E71" s="36">
        <v>7.8200000000000006E-2</v>
      </c>
      <c r="F71" s="36">
        <v>772899.28006790578</v>
      </c>
      <c r="G71" s="36">
        <v>0.99759324314749664</v>
      </c>
      <c r="H71" s="36">
        <v>5768.3118757669226</v>
      </c>
      <c r="I71" s="36">
        <v>0.77289928006790576</v>
      </c>
      <c r="J71" s="36">
        <v>13106.521739130434</v>
      </c>
      <c r="K71" s="36">
        <v>1.5520428827432861E-2</v>
      </c>
      <c r="L71" s="36">
        <v>8</v>
      </c>
    </row>
    <row r="72" spans="1:12" x14ac:dyDescent="0.25">
      <c r="A72" t="s">
        <v>70</v>
      </c>
      <c r="B72" s="36" t="s">
        <v>80</v>
      </c>
      <c r="C72" s="36" t="s">
        <v>78</v>
      </c>
      <c r="D72" s="36">
        <v>10563.608</v>
      </c>
      <c r="E72" s="36">
        <v>7.9699999999999993E-2</v>
      </c>
      <c r="F72" s="36">
        <v>1441700.625323276</v>
      </c>
      <c r="G72" s="36">
        <v>0.99834141886669092</v>
      </c>
      <c r="H72" s="36">
        <v>10877.300619093881</v>
      </c>
      <c r="I72" s="36">
        <v>1.441700625323276</v>
      </c>
      <c r="J72" s="36">
        <v>22133.124215809286</v>
      </c>
      <c r="K72" s="36">
        <v>1.4192026057763601E-2</v>
      </c>
      <c r="L72" s="36">
        <v>8</v>
      </c>
    </row>
    <row r="73" spans="1:12" x14ac:dyDescent="0.25">
      <c r="A73" t="s">
        <v>71</v>
      </c>
      <c r="B73" s="36" t="s">
        <v>80</v>
      </c>
      <c r="C73" s="36" t="s">
        <v>78</v>
      </c>
      <c r="D73" s="36">
        <v>10648.308000000001</v>
      </c>
      <c r="E73" s="36">
        <v>9.5200000000000007E-2</v>
      </c>
      <c r="F73" s="36">
        <v>1074920.2777983283</v>
      </c>
      <c r="G73" s="36">
        <v>0.99478044359647233</v>
      </c>
      <c r="H73" s="36">
        <v>9610.2038414366725</v>
      </c>
      <c r="I73" s="36">
        <v>1.0749202777983282</v>
      </c>
      <c r="J73" s="36">
        <v>23885.504201680673</v>
      </c>
      <c r="K73" s="36">
        <v>2.0999392579553487E-2</v>
      </c>
      <c r="L73" s="36">
        <v>8</v>
      </c>
    </row>
    <row r="74" spans="1:12" x14ac:dyDescent="0.25">
      <c r="A74" t="s">
        <v>72</v>
      </c>
      <c r="B74" s="36" t="s">
        <v>80</v>
      </c>
      <c r="C74" s="36" t="s">
        <v>78</v>
      </c>
      <c r="D74" s="36">
        <v>10351.858</v>
      </c>
      <c r="E74" s="36">
        <v>9.3600000000000003E-2</v>
      </c>
      <c r="F74" s="36">
        <v>981829.87949173164</v>
      </c>
      <c r="G74" s="36">
        <v>0.99391080636830875</v>
      </c>
      <c r="H74" s="36">
        <v>8877.5634983039854</v>
      </c>
      <c r="I74" s="36">
        <v>0.98182987949173162</v>
      </c>
      <c r="J74" s="36">
        <v>19451.602564102563</v>
      </c>
      <c r="K74" s="36">
        <v>2.0046159829472159E-2</v>
      </c>
      <c r="L74" s="36">
        <v>8</v>
      </c>
    </row>
    <row r="75" spans="1:12" x14ac:dyDescent="0.25">
      <c r="A75" t="s">
        <v>73</v>
      </c>
      <c r="B75" s="36" t="s">
        <v>80</v>
      </c>
      <c r="C75" s="36" t="s">
        <v>78</v>
      </c>
      <c r="D75" s="36">
        <v>10351.858</v>
      </c>
      <c r="E75" s="36">
        <v>4.58E-2</v>
      </c>
      <c r="F75" s="36">
        <v>1479235.5002615452</v>
      </c>
      <c r="G75" s="36">
        <v>0.99006257633852057</v>
      </c>
      <c r="H75" s="36">
        <v>6544.620870183765</v>
      </c>
      <c r="I75" s="36">
        <v>1.4792355002615452</v>
      </c>
      <c r="J75" s="36">
        <v>28563.318777292578</v>
      </c>
      <c r="K75" s="36">
        <v>1.8818843921545293E-2</v>
      </c>
      <c r="L75" s="36">
        <v>8</v>
      </c>
    </row>
  </sheetData>
  <sortState ref="A2:L75">
    <sortCondition ref="L2:L75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topLeftCell="A16" workbookViewId="0">
      <selection activeCell="B1" sqref="B1"/>
    </sheetView>
  </sheetViews>
  <sheetFormatPr baseColWidth="10" defaultRowHeight="15" x14ac:dyDescent="0.25"/>
  <cols>
    <col min="1" max="1" width="18.85546875" customWidth="1"/>
    <col min="3" max="5" width="12" bestFit="1" customWidth="1"/>
    <col min="6" max="6" width="15.5703125" bestFit="1" customWidth="1"/>
    <col min="7" max="11" width="12" bestFit="1" customWidth="1"/>
    <col min="13" max="13" width="20.7109375" bestFit="1" customWidth="1"/>
    <col min="14" max="14" width="12" bestFit="1" customWidth="1"/>
    <col min="15" max="15" width="15" customWidth="1"/>
    <col min="17" max="17" width="12.85546875" customWidth="1"/>
    <col min="18" max="18" width="14.85546875" customWidth="1"/>
  </cols>
  <sheetData>
    <row r="1" spans="1:18" x14ac:dyDescent="0.25">
      <c r="A1" s="86" t="s">
        <v>153</v>
      </c>
      <c r="B1" s="64" t="s">
        <v>82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x14ac:dyDescent="0.25">
      <c r="A2" s="40" t="s">
        <v>102</v>
      </c>
      <c r="B2" s="41" t="s">
        <v>83</v>
      </c>
      <c r="C2" s="41" t="s">
        <v>90</v>
      </c>
      <c r="D2" s="41" t="s">
        <v>84</v>
      </c>
      <c r="E2" s="41" t="s">
        <v>85</v>
      </c>
      <c r="F2" s="41" t="s">
        <v>86</v>
      </c>
      <c r="G2" s="41" t="s">
        <v>91</v>
      </c>
      <c r="H2" s="41" t="s">
        <v>87</v>
      </c>
      <c r="I2" s="41" t="s">
        <v>92</v>
      </c>
      <c r="J2" s="41" t="s">
        <v>93</v>
      </c>
      <c r="K2" s="41" t="s">
        <v>88</v>
      </c>
      <c r="L2" s="41" t="s">
        <v>94</v>
      </c>
      <c r="M2" s="41" t="s">
        <v>95</v>
      </c>
      <c r="N2" s="56" t="s">
        <v>96</v>
      </c>
      <c r="O2" s="87" t="s">
        <v>89</v>
      </c>
      <c r="P2" s="88"/>
      <c r="Q2" s="88"/>
      <c r="R2" s="89"/>
    </row>
    <row r="3" spans="1:18" x14ac:dyDescent="0.25">
      <c r="A3" s="4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57"/>
      <c r="O3" s="52" t="s">
        <v>120</v>
      </c>
      <c r="P3" s="38" t="s">
        <v>121</v>
      </c>
      <c r="Q3" s="38" t="s">
        <v>122</v>
      </c>
      <c r="R3" s="39" t="s">
        <v>123</v>
      </c>
    </row>
    <row r="4" spans="1:18" x14ac:dyDescent="0.25">
      <c r="A4" s="43">
        <v>1</v>
      </c>
      <c r="B4" s="44">
        <v>10</v>
      </c>
      <c r="C4" s="45">
        <v>6.7600000000000007E-2</v>
      </c>
      <c r="D4" s="45">
        <v>4.2835084270308665E-3</v>
      </c>
      <c r="E4" s="45">
        <v>1.3545643005942704E-2</v>
      </c>
      <c r="F4" s="45">
        <v>1.834844444444445E-4</v>
      </c>
      <c r="G4" s="45">
        <v>6.4950000000000008E-2</v>
      </c>
      <c r="H4" s="45">
        <v>9.2800000000000001E-3</v>
      </c>
      <c r="I4" s="45">
        <v>4.9700000000000001E-2</v>
      </c>
      <c r="J4" s="45">
        <v>0.1</v>
      </c>
      <c r="K4" s="45">
        <v>5.0300000000000004E-2</v>
      </c>
      <c r="L4" s="44">
        <v>5.9900000000000002E-2</v>
      </c>
      <c r="M4" s="45">
        <v>7.3200000000000001E-2</v>
      </c>
      <c r="N4" s="58">
        <v>1.3299999999999999E-2</v>
      </c>
      <c r="O4" s="53">
        <v>0</v>
      </c>
      <c r="P4" s="45">
        <v>0.122557375913542</v>
      </c>
      <c r="Q4" s="45">
        <v>0.23425932387995901</v>
      </c>
      <c r="R4" s="61">
        <v>0.26200000000000001</v>
      </c>
    </row>
    <row r="5" spans="1:18" x14ac:dyDescent="0.25">
      <c r="A5" s="46">
        <v>2</v>
      </c>
      <c r="B5" s="47">
        <v>10</v>
      </c>
      <c r="C5" s="48">
        <v>6.1699999999999998E-2</v>
      </c>
      <c r="D5" s="48">
        <v>2.4232668491567782E-3</v>
      </c>
      <c r="E5" s="48">
        <v>7.6630426217150979E-3</v>
      </c>
      <c r="F5" s="48">
        <v>5.8722222222222196E-5</v>
      </c>
      <c r="G5" s="48">
        <v>6.2E-2</v>
      </c>
      <c r="H5" s="48">
        <v>5.4599999999999996E-3</v>
      </c>
      <c r="I5" s="48">
        <v>4.7800000000000002E-2</v>
      </c>
      <c r="J5" s="48">
        <v>7.3899999999999993E-2</v>
      </c>
      <c r="K5" s="48">
        <v>2.6099999999999991E-2</v>
      </c>
      <c r="L5" s="47">
        <v>5.5399999999999998E-2</v>
      </c>
      <c r="M5" s="48">
        <v>6.4600000000000005E-2</v>
      </c>
      <c r="N5" s="59">
        <v>9.2000000000000068E-3</v>
      </c>
      <c r="O5" s="54">
        <v>0</v>
      </c>
      <c r="P5" s="48">
        <v>0.304151389513514</v>
      </c>
      <c r="Q5" s="48">
        <v>0.2</v>
      </c>
      <c r="R5" s="62">
        <v>0.26200000000000001</v>
      </c>
    </row>
    <row r="6" spans="1:18" x14ac:dyDescent="0.25">
      <c r="A6" s="46">
        <v>3</v>
      </c>
      <c r="B6" s="47">
        <v>7</v>
      </c>
      <c r="C6" s="48">
        <v>7.8557142857142853E-2</v>
      </c>
      <c r="D6" s="48">
        <v>4.8998958756117181E-3</v>
      </c>
      <c r="E6" s="48">
        <v>1.2963905936979684E-2</v>
      </c>
      <c r="F6" s="48">
        <v>1.6806285714285709E-4</v>
      </c>
      <c r="G6" s="48">
        <v>7.6200000000000004E-2</v>
      </c>
      <c r="H6" s="48">
        <v>9.881632653061221E-3</v>
      </c>
      <c r="I6" s="48">
        <v>6.5199999999999994E-2</v>
      </c>
      <c r="J6" s="48">
        <v>0.10059999999999999</v>
      </c>
      <c r="K6" s="48">
        <v>3.5400000000000001E-2</v>
      </c>
      <c r="L6" s="47">
        <v>6.8000000000000005E-2</v>
      </c>
      <c r="M6" s="48">
        <v>8.7575E-2</v>
      </c>
      <c r="N6" s="59">
        <v>1.9574999999999995E-2</v>
      </c>
      <c r="O6" s="54">
        <v>0</v>
      </c>
      <c r="P6" s="48">
        <v>0.15821129165870401</v>
      </c>
      <c r="Q6" s="48">
        <v>0.26208917885911198</v>
      </c>
      <c r="R6" s="62">
        <v>0.30409999999999998</v>
      </c>
    </row>
    <row r="7" spans="1:18" x14ac:dyDescent="0.25">
      <c r="A7" s="46">
        <v>4</v>
      </c>
      <c r="B7" s="47">
        <v>10</v>
      </c>
      <c r="C7" s="48">
        <v>7.1270000000000014E-2</v>
      </c>
      <c r="D7" s="48">
        <v>5.0583056012419381E-3</v>
      </c>
      <c r="E7" s="48">
        <v>1.5995766801111963E-2</v>
      </c>
      <c r="F7" s="48">
        <v>2.5586455555555562E-4</v>
      </c>
      <c r="G7" s="48">
        <v>7.0500000000000007E-2</v>
      </c>
      <c r="H7" s="48">
        <v>1.043E-2</v>
      </c>
      <c r="I7" s="48">
        <v>4.8399999999999999E-2</v>
      </c>
      <c r="J7" s="48">
        <v>0.1085</v>
      </c>
      <c r="K7" s="48">
        <v>6.0100000000000001E-2</v>
      </c>
      <c r="L7" s="47">
        <v>6.2600000000000003E-2</v>
      </c>
      <c r="M7" s="48">
        <v>7.4300000000000005E-2</v>
      </c>
      <c r="N7" s="59">
        <v>1.1700000000000002E-2</v>
      </c>
      <c r="O7" s="54">
        <v>0</v>
      </c>
      <c r="P7" s="48">
        <v>0.16099344723117301</v>
      </c>
      <c r="Q7" s="48">
        <v>0.22487982009298699</v>
      </c>
      <c r="R7" s="62">
        <v>0.26200000000000001</v>
      </c>
    </row>
    <row r="8" spans="1:18" x14ac:dyDescent="0.25">
      <c r="A8" s="46">
        <v>5</v>
      </c>
      <c r="B8" s="47">
        <v>10</v>
      </c>
      <c r="C8" s="48">
        <v>7.2120000000000004E-2</v>
      </c>
      <c r="D8" s="48">
        <v>3.7429281466668735E-3</v>
      </c>
      <c r="E8" s="48">
        <v>1.183617806182009E-2</v>
      </c>
      <c r="F8" s="48">
        <v>1.4009511111111116E-4</v>
      </c>
      <c r="G8" s="48">
        <v>7.3700000000000002E-2</v>
      </c>
      <c r="H8" s="48">
        <v>8.9519999999999982E-3</v>
      </c>
      <c r="I8" s="48">
        <v>5.0999999999999997E-2</v>
      </c>
      <c r="J8" s="48">
        <v>8.6300000000000002E-2</v>
      </c>
      <c r="K8" s="48">
        <v>3.5300000000000005E-2</v>
      </c>
      <c r="L8" s="47">
        <v>6.4299999999999996E-2</v>
      </c>
      <c r="M8" s="48">
        <v>8.4000000000000005E-2</v>
      </c>
      <c r="N8" s="59">
        <v>1.9700000000000009E-2</v>
      </c>
      <c r="O8" s="54">
        <v>0</v>
      </c>
      <c r="P8" s="48">
        <v>7.5599287681089603E-2</v>
      </c>
      <c r="Q8" s="48">
        <v>0.24975420194012199</v>
      </c>
      <c r="R8" s="62">
        <v>0.26200000000000001</v>
      </c>
    </row>
    <row r="9" spans="1:18" x14ac:dyDescent="0.25">
      <c r="A9" s="46">
        <v>6</v>
      </c>
      <c r="B9" s="47">
        <v>7</v>
      </c>
      <c r="C9" s="48">
        <v>8.994285714285713E-2</v>
      </c>
      <c r="D9" s="48">
        <v>6.2244470836049894E-3</v>
      </c>
      <c r="E9" s="48">
        <v>1.6468339032100068E-2</v>
      </c>
      <c r="F9" s="48">
        <v>2.7120619047619056E-4</v>
      </c>
      <c r="G9" s="48">
        <v>8.5599999999999996E-2</v>
      </c>
      <c r="H9" s="48">
        <v>1.0302040816326524E-2</v>
      </c>
      <c r="I9" s="48">
        <v>7.7799999999999994E-2</v>
      </c>
      <c r="J9" s="48">
        <v>0.126</v>
      </c>
      <c r="K9" s="48">
        <v>4.8200000000000007E-2</v>
      </c>
      <c r="L9" s="47">
        <v>8.0299999999999996E-2</v>
      </c>
      <c r="M9" s="48">
        <v>8.9200000000000002E-2</v>
      </c>
      <c r="N9" s="59">
        <v>8.9000000000000051E-3</v>
      </c>
      <c r="O9" s="54">
        <v>1</v>
      </c>
      <c r="P9" s="48">
        <v>7.42542761241753E-3</v>
      </c>
      <c r="Q9" s="48">
        <v>0.35818106184406401</v>
      </c>
      <c r="R9" s="62">
        <v>0.30409999999999998</v>
      </c>
    </row>
    <row r="10" spans="1:18" x14ac:dyDescent="0.25">
      <c r="A10" s="46">
        <v>7</v>
      </c>
      <c r="B10" s="47">
        <v>10</v>
      </c>
      <c r="C10" s="48">
        <v>6.3689999999999997E-2</v>
      </c>
      <c r="D10" s="48">
        <v>5.5761486111233901E-3</v>
      </c>
      <c r="E10" s="48">
        <v>1.7633330182734434E-2</v>
      </c>
      <c r="F10" s="48">
        <v>3.1093433333333323E-4</v>
      </c>
      <c r="G10" s="48">
        <v>6.2149999999999997E-2</v>
      </c>
      <c r="H10" s="48">
        <v>1.2388000000000001E-2</v>
      </c>
      <c r="I10" s="48">
        <v>3.56E-2</v>
      </c>
      <c r="J10" s="48">
        <v>9.0999999999999998E-2</v>
      </c>
      <c r="K10" s="48">
        <v>5.5399999999999998E-2</v>
      </c>
      <c r="L10" s="47">
        <v>5.8099999999999999E-2</v>
      </c>
      <c r="M10" s="48">
        <v>6.88E-2</v>
      </c>
      <c r="N10" s="59">
        <v>1.0700000000000001E-2</v>
      </c>
      <c r="O10" s="54">
        <v>0</v>
      </c>
      <c r="P10" s="48">
        <v>0.40531643886976199</v>
      </c>
      <c r="Q10" s="48">
        <v>0.185987641283611</v>
      </c>
      <c r="R10" s="62">
        <v>0.26200000000000001</v>
      </c>
    </row>
    <row r="11" spans="1:18" x14ac:dyDescent="0.25">
      <c r="A11" s="49">
        <v>8</v>
      </c>
      <c r="B11" s="50">
        <v>10</v>
      </c>
      <c r="C11" s="51">
        <v>8.2030000000000006E-2</v>
      </c>
      <c r="D11" s="51">
        <v>4.9971113878141855E-3</v>
      </c>
      <c r="E11" s="51">
        <v>1.5802253707057807E-2</v>
      </c>
      <c r="F11" s="51">
        <v>2.4971122222222224E-4</v>
      </c>
      <c r="G11" s="51">
        <v>8.199999999999999E-2</v>
      </c>
      <c r="H11" s="51">
        <v>1.111E-2</v>
      </c>
      <c r="I11" s="51">
        <v>4.58E-2</v>
      </c>
      <c r="J11" s="51">
        <v>9.9900000000000003E-2</v>
      </c>
      <c r="K11" s="51">
        <v>5.4100000000000002E-2</v>
      </c>
      <c r="L11" s="50">
        <v>7.8200000000000006E-2</v>
      </c>
      <c r="M11" s="51">
        <v>9.3899999999999997E-2</v>
      </c>
      <c r="N11" s="60">
        <v>1.5699999999999992E-2</v>
      </c>
      <c r="O11" s="55">
        <v>0</v>
      </c>
      <c r="P11" s="51">
        <v>0.27714087367922302</v>
      </c>
      <c r="Q11" s="51">
        <v>0.20424654853997701</v>
      </c>
      <c r="R11" s="63">
        <v>0.26200000000000001</v>
      </c>
    </row>
    <row r="12" spans="1:18" x14ac:dyDescent="0.25">
      <c r="A12" s="6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</row>
    <row r="13" spans="1:18" x14ac:dyDescent="0.25">
      <c r="A13" s="6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8"/>
    </row>
    <row r="14" spans="1:18" x14ac:dyDescent="0.25">
      <c r="A14" s="85" t="s">
        <v>146</v>
      </c>
      <c r="B14" s="7" t="s">
        <v>81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</row>
    <row r="15" spans="1:18" x14ac:dyDescent="0.25">
      <c r="A15" s="40" t="s">
        <v>102</v>
      </c>
      <c r="B15" s="41" t="s">
        <v>83</v>
      </c>
      <c r="C15" s="41" t="s">
        <v>90</v>
      </c>
      <c r="D15" s="41" t="s">
        <v>84</v>
      </c>
      <c r="E15" s="41" t="s">
        <v>85</v>
      </c>
      <c r="F15" s="41" t="s">
        <v>86</v>
      </c>
      <c r="G15" s="41" t="s">
        <v>91</v>
      </c>
      <c r="H15" s="41" t="s">
        <v>87</v>
      </c>
      <c r="I15" s="41" t="s">
        <v>92</v>
      </c>
      <c r="J15" s="41" t="s">
        <v>93</v>
      </c>
      <c r="K15" s="41" t="s">
        <v>88</v>
      </c>
      <c r="L15" s="41" t="s">
        <v>94</v>
      </c>
      <c r="M15" s="41" t="s">
        <v>95</v>
      </c>
      <c r="N15" s="56" t="s">
        <v>96</v>
      </c>
      <c r="O15" s="87" t="s">
        <v>89</v>
      </c>
      <c r="P15" s="88"/>
      <c r="Q15" s="88"/>
      <c r="R15" s="89"/>
    </row>
    <row r="16" spans="1:18" x14ac:dyDescent="0.25">
      <c r="A16" s="42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57"/>
      <c r="O16" s="52" t="s">
        <v>120</v>
      </c>
      <c r="P16" s="38" t="s">
        <v>121</v>
      </c>
      <c r="Q16" s="38" t="s">
        <v>122</v>
      </c>
      <c r="R16" s="39" t="s">
        <v>123</v>
      </c>
    </row>
    <row r="17" spans="1:18" x14ac:dyDescent="0.25">
      <c r="A17" s="43">
        <v>1</v>
      </c>
      <c r="B17" s="44">
        <v>10</v>
      </c>
      <c r="C17" s="45">
        <v>2.0723888224918951E-2</v>
      </c>
      <c r="D17" s="45">
        <v>2.6140533409682834E-3</v>
      </c>
      <c r="E17" s="45">
        <v>8.2663624826325183E-3</v>
      </c>
      <c r="F17" s="45">
        <v>6.833274869427446E-5</v>
      </c>
      <c r="G17" s="45">
        <v>1.8233134091692617E-2</v>
      </c>
      <c r="H17" s="45">
        <v>6.4791822759209484E-3</v>
      </c>
      <c r="I17" s="45">
        <v>9.000316658130357E-3</v>
      </c>
      <c r="J17" s="45">
        <v>3.7265196299200776E-2</v>
      </c>
      <c r="K17" s="45">
        <v>2.8264879641070419E-2</v>
      </c>
      <c r="L17" s="45">
        <v>1.57096436214639E-2</v>
      </c>
      <c r="M17" s="45">
        <v>2.4434574149432901E-2</v>
      </c>
      <c r="N17" s="58">
        <v>8.7249305279690284E-3</v>
      </c>
      <c r="O17" s="53">
        <v>0</v>
      </c>
      <c r="P17" s="45">
        <v>0.424292569355536</v>
      </c>
      <c r="Q17" s="45">
        <v>0.183782968178798</v>
      </c>
      <c r="R17" s="61">
        <v>0.26200000000000001</v>
      </c>
    </row>
    <row r="18" spans="1:18" x14ac:dyDescent="0.25">
      <c r="A18" s="46">
        <v>2</v>
      </c>
      <c r="B18" s="47">
        <v>10</v>
      </c>
      <c r="C18" s="48">
        <v>1.9203280892801489E-2</v>
      </c>
      <c r="D18" s="48">
        <v>9.9509051300162178E-4</v>
      </c>
      <c r="E18" s="48">
        <v>3.1467524991105208E-3</v>
      </c>
      <c r="F18" s="48">
        <v>9.9020512906583078E-6</v>
      </c>
      <c r="G18" s="48">
        <v>1.967094409658432E-2</v>
      </c>
      <c r="H18" s="48">
        <v>2.389536507781881E-3</v>
      </c>
      <c r="I18" s="48">
        <v>1.4061716964945514E-2</v>
      </c>
      <c r="J18" s="48">
        <v>2.3866363145589535E-2</v>
      </c>
      <c r="K18" s="48">
        <v>9.8046461806440208E-3</v>
      </c>
      <c r="L18" s="48">
        <v>1.6432587848570001E-2</v>
      </c>
      <c r="M18" s="48">
        <v>2.1322628522477099E-2</v>
      </c>
      <c r="N18" s="59">
        <v>4.8900406739070569E-3</v>
      </c>
      <c r="O18" s="54">
        <v>0</v>
      </c>
      <c r="P18" s="48">
        <v>0.5</v>
      </c>
      <c r="Q18" s="48">
        <v>0.168134860591693</v>
      </c>
      <c r="R18" s="62">
        <v>0.26200000000000001</v>
      </c>
    </row>
    <row r="19" spans="1:18" x14ac:dyDescent="0.25">
      <c r="A19" s="46">
        <v>3</v>
      </c>
      <c r="B19" s="47">
        <v>7</v>
      </c>
      <c r="C19" s="48">
        <v>2.0162395215506838E-2</v>
      </c>
      <c r="D19" s="48">
        <v>1.358741112955638E-3</v>
      </c>
      <c r="E19" s="48">
        <v>3.5948910809997406E-3</v>
      </c>
      <c r="F19" s="48">
        <v>1.2923241884251482E-5</v>
      </c>
      <c r="G19" s="48">
        <v>1.8951669141596034E-2</v>
      </c>
      <c r="H19" s="48">
        <v>2.6823585749574364E-3</v>
      </c>
      <c r="I19" s="48">
        <v>1.5848245142462171E-2</v>
      </c>
      <c r="J19" s="48">
        <v>2.6895109879071948E-2</v>
      </c>
      <c r="K19" s="48">
        <v>1.1046864736609777E-2</v>
      </c>
      <c r="L19" s="48">
        <v>1.7955499844496702E-2</v>
      </c>
      <c r="M19" s="48">
        <v>2.1749383979380501E-2</v>
      </c>
      <c r="N19" s="59">
        <v>3.7938841348837786E-3</v>
      </c>
      <c r="O19" s="54">
        <v>0</v>
      </c>
      <c r="P19" s="48">
        <v>0.5</v>
      </c>
      <c r="Q19" s="48">
        <v>0.203291249251871</v>
      </c>
      <c r="R19" s="62">
        <v>0.30409999999999998</v>
      </c>
    </row>
    <row r="20" spans="1:18" x14ac:dyDescent="0.25">
      <c r="A20" s="46">
        <v>4</v>
      </c>
      <c r="B20" s="47">
        <v>10</v>
      </c>
      <c r="C20" s="48">
        <v>1.9798986198104405E-2</v>
      </c>
      <c r="D20" s="48">
        <v>1.2733030400379742E-3</v>
      </c>
      <c r="E20" s="48">
        <v>4.0265377581365693E-3</v>
      </c>
      <c r="F20" s="48">
        <v>1.6213006317699468E-5</v>
      </c>
      <c r="G20" s="48">
        <v>1.955190688877461E-2</v>
      </c>
      <c r="H20" s="48">
        <v>2.787231661151017E-3</v>
      </c>
      <c r="I20" s="48">
        <v>1.348661815960208E-2</v>
      </c>
      <c r="J20" s="48">
        <v>2.792682528136264E-2</v>
      </c>
      <c r="K20" s="48">
        <v>1.444020712176056E-2</v>
      </c>
      <c r="L20" s="48">
        <v>1.7699403069781499E-2</v>
      </c>
      <c r="M20" s="48">
        <v>2.2120034720787E-2</v>
      </c>
      <c r="N20" s="59">
        <v>4.4206316510054557E-3</v>
      </c>
      <c r="O20" s="54">
        <v>0</v>
      </c>
      <c r="P20" s="48">
        <v>0.33882734731748299</v>
      </c>
      <c r="Q20" s="48">
        <v>0.19482196040042399</v>
      </c>
      <c r="R20" s="62">
        <v>0.26200000000000001</v>
      </c>
    </row>
    <row r="21" spans="1:18" x14ac:dyDescent="0.25">
      <c r="A21" s="46">
        <v>5</v>
      </c>
      <c r="B21" s="47">
        <v>10</v>
      </c>
      <c r="C21" s="48">
        <v>1.9155841461807759E-2</v>
      </c>
      <c r="D21" s="48">
        <v>8.1876423272114415E-4</v>
      </c>
      <c r="E21" s="48">
        <v>2.5891598420789783E-3</v>
      </c>
      <c r="F21" s="48">
        <v>6.7037486878344401E-6</v>
      </c>
      <c r="G21" s="48">
        <v>1.8104118288890261E-2</v>
      </c>
      <c r="H21" s="48">
        <v>2.1025881299149081E-3</v>
      </c>
      <c r="I21" s="48">
        <v>1.555391410525046E-2</v>
      </c>
      <c r="J21" s="48">
        <v>2.3506520338089323E-2</v>
      </c>
      <c r="K21" s="48">
        <v>7.9526062328388637E-3</v>
      </c>
      <c r="L21" s="48">
        <v>1.7707958755299801E-2</v>
      </c>
      <c r="M21" s="48">
        <v>2.1746285881473301E-2</v>
      </c>
      <c r="N21" s="59">
        <v>4.0383271261734514E-3</v>
      </c>
      <c r="O21" s="54">
        <v>0</v>
      </c>
      <c r="P21" s="48">
        <v>5.03772122452079E-2</v>
      </c>
      <c r="Q21" s="48">
        <v>0.26178527792810702</v>
      </c>
      <c r="R21" s="62">
        <v>0.26200000000000001</v>
      </c>
    </row>
    <row r="22" spans="1:18" x14ac:dyDescent="0.25">
      <c r="A22" s="46">
        <v>6</v>
      </c>
      <c r="B22" s="47">
        <v>7</v>
      </c>
      <c r="C22" s="48">
        <v>1.9862491806722424E-2</v>
      </c>
      <c r="D22" s="48">
        <v>2.0671921473385782E-3</v>
      </c>
      <c r="E22" s="48">
        <v>5.4692763340434703E-3</v>
      </c>
      <c r="F22" s="48">
        <v>2.9912983618127978E-5</v>
      </c>
      <c r="G22" s="48">
        <v>2.1006076137725788E-2</v>
      </c>
      <c r="H22" s="48">
        <v>3.9136224460718516E-3</v>
      </c>
      <c r="I22" s="48">
        <v>1.0360388333436835E-2</v>
      </c>
      <c r="J22" s="48">
        <v>2.8237665798057213E-2</v>
      </c>
      <c r="K22" s="48">
        <v>1.7877277464620377E-2</v>
      </c>
      <c r="L22" s="48">
        <v>1.76551230835327E-2</v>
      </c>
      <c r="M22" s="48">
        <v>2.2067834498652399E-2</v>
      </c>
      <c r="N22" s="59">
        <v>4.412711415119671E-3</v>
      </c>
      <c r="O22" s="54">
        <v>0</v>
      </c>
      <c r="P22" s="48">
        <v>0.5</v>
      </c>
      <c r="Q22" s="48">
        <v>0.193060669014677</v>
      </c>
      <c r="R22" s="62">
        <v>0.30409999999999998</v>
      </c>
    </row>
    <row r="23" spans="1:18" x14ac:dyDescent="0.25">
      <c r="A23" s="46">
        <v>7</v>
      </c>
      <c r="B23" s="47">
        <v>10</v>
      </c>
      <c r="C23" s="48">
        <v>1.6818380967082686E-2</v>
      </c>
      <c r="D23" s="48">
        <v>6.3520354419664585E-4</v>
      </c>
      <c r="E23" s="48">
        <v>2.0086899774728311E-3</v>
      </c>
      <c r="F23" s="48">
        <v>4.0348354255998026E-6</v>
      </c>
      <c r="G23" s="48">
        <v>1.6847970856869596E-2</v>
      </c>
      <c r="H23" s="48">
        <v>1.5330708235975605E-3</v>
      </c>
      <c r="I23" s="48">
        <v>1.2722654293294514E-2</v>
      </c>
      <c r="J23" s="48">
        <v>1.9509798852060601E-2</v>
      </c>
      <c r="K23" s="48">
        <v>6.7871445587660874E-3</v>
      </c>
      <c r="L23" s="48">
        <v>1.5776181436539902E-2</v>
      </c>
      <c r="M23" s="48">
        <v>1.8240822461724902E-2</v>
      </c>
      <c r="N23" s="59">
        <v>2.4646410251850173E-3</v>
      </c>
      <c r="O23" s="54">
        <v>0</v>
      </c>
      <c r="P23" s="48">
        <v>0.5</v>
      </c>
      <c r="Q23" s="48">
        <v>0.12763675169000699</v>
      </c>
      <c r="R23" s="62">
        <v>0.26200000000000001</v>
      </c>
    </row>
    <row r="24" spans="1:18" x14ac:dyDescent="0.25">
      <c r="A24" s="49">
        <v>8</v>
      </c>
      <c r="B24" s="50">
        <v>10</v>
      </c>
      <c r="C24" s="51">
        <v>1.6043792672148813E-2</v>
      </c>
      <c r="D24" s="51">
        <v>9.2822522369125733E-4</v>
      </c>
      <c r="E24" s="51">
        <v>2.9353058884836599E-3</v>
      </c>
      <c r="F24" s="51">
        <v>8.6160206589668487E-6</v>
      </c>
      <c r="G24" s="51">
        <v>1.5205790710319151E-2</v>
      </c>
      <c r="H24" s="51">
        <v>2.3735721373181087E-3</v>
      </c>
      <c r="I24" s="51">
        <v>1.2747289131694399E-2</v>
      </c>
      <c r="J24" s="51">
        <v>2.0999392579553487E-2</v>
      </c>
      <c r="K24" s="51">
        <v>8.2521034478590886E-3</v>
      </c>
      <c r="L24" s="51">
        <v>1.40836192287025E-2</v>
      </c>
      <c r="M24" s="51">
        <v>1.88188439215453E-2</v>
      </c>
      <c r="N24" s="60">
        <v>4.7352246928427724E-3</v>
      </c>
      <c r="O24" s="55">
        <v>0</v>
      </c>
      <c r="P24" s="51">
        <v>0.44384579903329102</v>
      </c>
      <c r="Q24" s="51">
        <v>0.18167979380796201</v>
      </c>
      <c r="R24" s="63">
        <v>0.26200000000000001</v>
      </c>
    </row>
    <row r="25" spans="1:18" x14ac:dyDescent="0.25">
      <c r="A25" s="6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8"/>
    </row>
    <row r="26" spans="1:18" x14ac:dyDescent="0.25">
      <c r="A26" s="6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8"/>
    </row>
    <row r="27" spans="1:18" x14ac:dyDescent="0.25">
      <c r="A27" s="85" t="s">
        <v>143</v>
      </c>
      <c r="B27" s="7" t="s">
        <v>144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8"/>
    </row>
    <row r="28" spans="1:18" x14ac:dyDescent="0.25">
      <c r="A28" s="40" t="s">
        <v>102</v>
      </c>
      <c r="B28" s="41" t="s">
        <v>83</v>
      </c>
      <c r="C28" s="41" t="s">
        <v>90</v>
      </c>
      <c r="D28" s="41" t="s">
        <v>84</v>
      </c>
      <c r="E28" s="41" t="s">
        <v>85</v>
      </c>
      <c r="F28" s="41" t="s">
        <v>86</v>
      </c>
      <c r="G28" s="41" t="s">
        <v>91</v>
      </c>
      <c r="H28" s="41" t="s">
        <v>87</v>
      </c>
      <c r="I28" s="41" t="s">
        <v>92</v>
      </c>
      <c r="J28" s="41" t="s">
        <v>93</v>
      </c>
      <c r="K28" s="41" t="s">
        <v>88</v>
      </c>
      <c r="L28" s="41" t="s">
        <v>94</v>
      </c>
      <c r="M28" s="41" t="s">
        <v>95</v>
      </c>
      <c r="N28" s="56" t="s">
        <v>96</v>
      </c>
      <c r="O28" s="87" t="s">
        <v>89</v>
      </c>
      <c r="P28" s="88"/>
      <c r="Q28" s="88"/>
      <c r="R28" s="89"/>
    </row>
    <row r="29" spans="1:18" x14ac:dyDescent="0.25">
      <c r="A29" s="4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57"/>
      <c r="O29" s="52" t="s">
        <v>120</v>
      </c>
      <c r="P29" s="38" t="s">
        <v>121</v>
      </c>
      <c r="Q29" s="38" t="s">
        <v>122</v>
      </c>
      <c r="R29" s="39" t="s">
        <v>123</v>
      </c>
    </row>
    <row r="30" spans="1:18" x14ac:dyDescent="0.25">
      <c r="A30" s="43">
        <v>1</v>
      </c>
      <c r="B30" s="44">
        <v>10</v>
      </c>
      <c r="C30" s="45">
        <v>5.079910921117861</v>
      </c>
      <c r="D30" s="45">
        <v>0.4194338293988355</v>
      </c>
      <c r="E30" s="45">
        <v>1.3263662286268127</v>
      </c>
      <c r="F30" s="45">
        <v>1.7592473724417144</v>
      </c>
      <c r="G30" s="45">
        <v>4.8212129395873449</v>
      </c>
      <c r="H30" s="45">
        <v>1.0782465595235888</v>
      </c>
      <c r="I30" s="45">
        <v>2.869794464097625</v>
      </c>
      <c r="J30" s="45">
        <v>6.9752753176592153</v>
      </c>
      <c r="K30" s="45">
        <v>4.1054808535615903</v>
      </c>
      <c r="L30" s="45">
        <v>4.1150117755710802</v>
      </c>
      <c r="M30" s="45">
        <v>6.3594721288925502</v>
      </c>
      <c r="N30" s="58">
        <v>2.24446035332147</v>
      </c>
      <c r="O30" s="53">
        <v>0</v>
      </c>
      <c r="P30" s="45">
        <v>0.5</v>
      </c>
      <c r="Q30" s="45">
        <v>0.14489891932035601</v>
      </c>
      <c r="R30" s="61">
        <v>0.26200000000000001</v>
      </c>
    </row>
    <row r="31" spans="1:18" x14ac:dyDescent="0.25">
      <c r="A31" s="46">
        <v>2</v>
      </c>
      <c r="B31" s="47">
        <v>10</v>
      </c>
      <c r="C31" s="48">
        <v>4.3716111843348866</v>
      </c>
      <c r="D31" s="48">
        <v>0.16918465637496921</v>
      </c>
      <c r="E31" s="48">
        <v>0.53500885929782893</v>
      </c>
      <c r="F31" s="48">
        <v>0.28623447952716408</v>
      </c>
      <c r="G31" s="48">
        <v>4.3599761593810626</v>
      </c>
      <c r="H31" s="48">
        <v>0.42722321686381637</v>
      </c>
      <c r="I31" s="48">
        <v>3.6805353647748311</v>
      </c>
      <c r="J31" s="48">
        <v>5.2069465270596389</v>
      </c>
      <c r="K31" s="48">
        <v>1.5264111622848078</v>
      </c>
      <c r="L31" s="48">
        <v>3.9364760305504598</v>
      </c>
      <c r="M31" s="48">
        <v>4.7234511165974702</v>
      </c>
      <c r="N31" s="59">
        <v>0.78697508604700772</v>
      </c>
      <c r="O31" s="54">
        <v>0</v>
      </c>
      <c r="P31" s="48">
        <v>0.5</v>
      </c>
      <c r="Q31" s="48">
        <v>0.122309860203102</v>
      </c>
      <c r="R31" s="62">
        <v>0.26200000000000001</v>
      </c>
    </row>
    <row r="32" spans="1:18" x14ac:dyDescent="0.25">
      <c r="A32" s="46">
        <v>3</v>
      </c>
      <c r="B32" s="47">
        <v>7</v>
      </c>
      <c r="C32" s="48">
        <v>3.3037392105084282</v>
      </c>
      <c r="D32" s="48">
        <v>0.39061092622322019</v>
      </c>
      <c r="E32" s="48">
        <v>1.0334593701712389</v>
      </c>
      <c r="F32" s="48">
        <v>1.0680382697947337</v>
      </c>
      <c r="G32" s="48">
        <v>3.5295686216217614</v>
      </c>
      <c r="H32" s="48">
        <v>0.86394228024876774</v>
      </c>
      <c r="I32" s="48">
        <v>2.07843674157923</v>
      </c>
      <c r="J32" s="48">
        <v>4.5850226312884308</v>
      </c>
      <c r="K32" s="48">
        <v>2.5065858897092008</v>
      </c>
      <c r="L32" s="48">
        <v>2.25063100867566</v>
      </c>
      <c r="M32" s="48">
        <v>4.24143237842621</v>
      </c>
      <c r="N32" s="59">
        <v>1.9908013697505433</v>
      </c>
      <c r="O32" s="54">
        <v>0</v>
      </c>
      <c r="P32" s="48">
        <v>0.5</v>
      </c>
      <c r="Q32" s="48">
        <v>0.16428906472009899</v>
      </c>
      <c r="R32" s="62">
        <v>0.30409999999999998</v>
      </c>
    </row>
    <row r="33" spans="1:18" x14ac:dyDescent="0.25">
      <c r="A33" s="46">
        <v>4</v>
      </c>
      <c r="B33" s="47">
        <v>10</v>
      </c>
      <c r="C33" s="48">
        <v>2.4201167447669061</v>
      </c>
      <c r="D33" s="48">
        <v>0.19688095306970213</v>
      </c>
      <c r="E33" s="48">
        <v>0.62259223960497823</v>
      </c>
      <c r="F33" s="48">
        <v>0.3876210968163426</v>
      </c>
      <c r="G33" s="48">
        <v>2.2157792689602758</v>
      </c>
      <c r="H33" s="48">
        <v>0.47525665600788969</v>
      </c>
      <c r="I33" s="48">
        <v>1.5474518326486686</v>
      </c>
      <c r="J33" s="48">
        <v>3.6931721854179123</v>
      </c>
      <c r="K33" s="48">
        <v>2.1457203527692439</v>
      </c>
      <c r="L33" s="48">
        <v>2.0463724530307599</v>
      </c>
      <c r="M33" s="48">
        <v>2.8818009422755102</v>
      </c>
      <c r="N33" s="59">
        <v>0.83542848924474633</v>
      </c>
      <c r="O33" s="54">
        <v>0</v>
      </c>
      <c r="P33" s="48">
        <v>0.14690537219083699</v>
      </c>
      <c r="Q33" s="48">
        <v>0.22812900433352501</v>
      </c>
      <c r="R33" s="62">
        <v>0.26200000000000001</v>
      </c>
    </row>
    <row r="34" spans="1:18" x14ac:dyDescent="0.25">
      <c r="A34" s="46">
        <v>5</v>
      </c>
      <c r="B34" s="47">
        <v>10</v>
      </c>
      <c r="C34" s="48">
        <v>2.2795606257363934</v>
      </c>
      <c r="D34" s="48">
        <v>0.24385315692557852</v>
      </c>
      <c r="E34" s="48">
        <v>0.77113139050729107</v>
      </c>
      <c r="F34" s="48">
        <v>0.59464362142570826</v>
      </c>
      <c r="G34" s="48">
        <v>2.0823267583449345</v>
      </c>
      <c r="H34" s="48">
        <v>0.58948032095766434</v>
      </c>
      <c r="I34" s="48">
        <v>1.5661801580640671</v>
      </c>
      <c r="J34" s="48">
        <v>4.0428702928182876</v>
      </c>
      <c r="K34" s="48">
        <v>2.4766901347542207</v>
      </c>
      <c r="L34" s="48">
        <v>1.6339422747500401</v>
      </c>
      <c r="M34" s="48">
        <v>2.66344928206553</v>
      </c>
      <c r="N34" s="59">
        <v>1.0295070073154886</v>
      </c>
      <c r="O34" s="54">
        <v>0</v>
      </c>
      <c r="P34" s="48">
        <v>0.49011165826289599</v>
      </c>
      <c r="Q34" s="48">
        <v>0.177454647107153</v>
      </c>
      <c r="R34" s="62">
        <v>0.26200000000000001</v>
      </c>
    </row>
    <row r="35" spans="1:18" x14ac:dyDescent="0.25">
      <c r="A35" s="46">
        <v>6</v>
      </c>
      <c r="B35" s="47">
        <v>7</v>
      </c>
      <c r="C35" s="48">
        <v>1.6511329796574117</v>
      </c>
      <c r="D35" s="48">
        <v>0.22132433892708131</v>
      </c>
      <c r="E35" s="48">
        <v>0.58556915988682923</v>
      </c>
      <c r="F35" s="48">
        <v>0.34289124101056695</v>
      </c>
      <c r="G35" s="48">
        <v>1.6099079612587774</v>
      </c>
      <c r="H35" s="48">
        <v>0.39175332940103386</v>
      </c>
      <c r="I35" s="48">
        <v>0.61127390962272554</v>
      </c>
      <c r="J35" s="48">
        <v>2.5172022027488459</v>
      </c>
      <c r="K35" s="48">
        <v>1.9059282931261203</v>
      </c>
      <c r="L35" s="48">
        <v>1.4726472224434899</v>
      </c>
      <c r="M35" s="48">
        <v>1.97924535232195</v>
      </c>
      <c r="N35" s="59">
        <v>0.50659812987845987</v>
      </c>
      <c r="O35" s="54">
        <v>0</v>
      </c>
      <c r="P35" s="48">
        <v>0.410717984104153</v>
      </c>
      <c r="Q35" s="48">
        <v>0.21583852780725099</v>
      </c>
      <c r="R35" s="62">
        <v>0.30409999999999998</v>
      </c>
    </row>
    <row r="36" spans="1:18" x14ac:dyDescent="0.25">
      <c r="A36" s="46">
        <v>7</v>
      </c>
      <c r="B36" s="47">
        <v>10</v>
      </c>
      <c r="C36" s="48">
        <v>1.7439544432526533</v>
      </c>
      <c r="D36" s="48">
        <v>0.15223998458014806</v>
      </c>
      <c r="E36" s="48">
        <v>0.48142510222218082</v>
      </c>
      <c r="F36" s="48">
        <v>0.23177012904963723</v>
      </c>
      <c r="G36" s="48">
        <v>1.7129004868519333</v>
      </c>
      <c r="H36" s="48">
        <v>0.3770379062769374</v>
      </c>
      <c r="I36" s="48">
        <v>1.2767480374310674</v>
      </c>
      <c r="J36" s="48">
        <v>2.7492726949139219</v>
      </c>
      <c r="K36" s="48">
        <v>1.4725246574828545</v>
      </c>
      <c r="L36" s="48">
        <v>1.2996079344207701</v>
      </c>
      <c r="M36" s="48">
        <v>2.0259201346077398</v>
      </c>
      <c r="N36" s="59">
        <v>0.72631220018697085</v>
      </c>
      <c r="O36" s="54">
        <v>0</v>
      </c>
      <c r="P36" s="48">
        <v>0.23006681835652101</v>
      </c>
      <c r="Q36" s="48">
        <v>0.21199079387279901</v>
      </c>
      <c r="R36" s="62">
        <v>0.26200000000000001</v>
      </c>
    </row>
    <row r="37" spans="1:18" x14ac:dyDescent="0.25">
      <c r="A37" s="49">
        <v>8</v>
      </c>
      <c r="B37" s="50">
        <v>10</v>
      </c>
      <c r="C37" s="51">
        <v>1.1226897646260767</v>
      </c>
      <c r="D37" s="51">
        <v>8.0259146094754347E-2</v>
      </c>
      <c r="E37" s="51">
        <v>0.25380170471963193</v>
      </c>
      <c r="F37" s="51">
        <v>6.4415305318591243E-2</v>
      </c>
      <c r="G37" s="51">
        <v>1.1305063102307047</v>
      </c>
      <c r="H37" s="51">
        <v>0.20993505464355114</v>
      </c>
      <c r="I37" s="51">
        <v>0.76552113989036863</v>
      </c>
      <c r="J37" s="51">
        <v>1.4792355002615452</v>
      </c>
      <c r="K37" s="51">
        <v>0.71371436037117653</v>
      </c>
      <c r="L37" s="51">
        <v>0.96860297266429396</v>
      </c>
      <c r="M37" s="51">
        <v>1.3152220183410901</v>
      </c>
      <c r="N37" s="60">
        <v>0.34661904567679414</v>
      </c>
      <c r="O37" s="55">
        <v>0</v>
      </c>
      <c r="P37" s="51">
        <v>0.5</v>
      </c>
      <c r="Q37" s="51">
        <v>0.115929819309131</v>
      </c>
      <c r="R37" s="63">
        <v>0.26200000000000001</v>
      </c>
    </row>
    <row r="38" spans="1:18" x14ac:dyDescent="0.25">
      <c r="A38" s="6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8"/>
    </row>
    <row r="39" spans="1:18" x14ac:dyDescent="0.25">
      <c r="A39" s="6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8"/>
    </row>
    <row r="40" spans="1:18" x14ac:dyDescent="0.25">
      <c r="A40" s="85" t="s">
        <v>145</v>
      </c>
      <c r="B40" s="7" t="s">
        <v>159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</row>
    <row r="41" spans="1:18" x14ac:dyDescent="0.25">
      <c r="A41" s="40" t="s">
        <v>102</v>
      </c>
      <c r="B41" s="41" t="s">
        <v>83</v>
      </c>
      <c r="C41" s="41" t="s">
        <v>90</v>
      </c>
      <c r="D41" s="41" t="s">
        <v>84</v>
      </c>
      <c r="E41" s="41" t="s">
        <v>85</v>
      </c>
      <c r="F41" s="41" t="s">
        <v>86</v>
      </c>
      <c r="G41" s="41" t="s">
        <v>91</v>
      </c>
      <c r="H41" s="41" t="s">
        <v>87</v>
      </c>
      <c r="I41" s="41" t="s">
        <v>92</v>
      </c>
      <c r="J41" s="41" t="s">
        <v>93</v>
      </c>
      <c r="K41" s="41" t="s">
        <v>88</v>
      </c>
      <c r="L41" s="41" t="s">
        <v>94</v>
      </c>
      <c r="M41" s="41" t="s">
        <v>95</v>
      </c>
      <c r="N41" s="56" t="s">
        <v>96</v>
      </c>
      <c r="O41" s="87" t="s">
        <v>89</v>
      </c>
      <c r="P41" s="88"/>
      <c r="Q41" s="88"/>
      <c r="R41" s="89"/>
    </row>
    <row r="42" spans="1:18" x14ac:dyDescent="0.25">
      <c r="A42" s="42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57"/>
      <c r="O42" s="52" t="s">
        <v>120</v>
      </c>
      <c r="P42" s="38" t="s">
        <v>121</v>
      </c>
      <c r="Q42" s="38" t="s">
        <v>122</v>
      </c>
      <c r="R42" s="39" t="s">
        <v>123</v>
      </c>
    </row>
    <row r="43" spans="1:18" x14ac:dyDescent="0.25">
      <c r="A43" s="43">
        <v>1</v>
      </c>
      <c r="B43" s="44">
        <v>10</v>
      </c>
      <c r="C43" s="45">
        <v>103767.81965920063</v>
      </c>
      <c r="D43" s="45">
        <v>12144.394574818623</v>
      </c>
      <c r="E43" s="45">
        <v>38403.947660218997</v>
      </c>
      <c r="F43" s="45">
        <v>1474863195.88884</v>
      </c>
      <c r="G43" s="45">
        <v>93945.751140981694</v>
      </c>
      <c r="H43" s="45">
        <v>31164.597672699707</v>
      </c>
      <c r="I43" s="45">
        <v>44313.960113960115</v>
      </c>
      <c r="J43" s="45">
        <v>162025.15090543259</v>
      </c>
      <c r="K43" s="45">
        <v>117711.19079147247</v>
      </c>
      <c r="L43" s="45">
        <v>80809.153005464497</v>
      </c>
      <c r="M43" s="45">
        <v>146935.518292683</v>
      </c>
      <c r="N43" s="58">
        <v>66126.365287218447</v>
      </c>
      <c r="O43" s="53">
        <v>0</v>
      </c>
      <c r="P43" s="45">
        <v>0.5</v>
      </c>
      <c r="Q43" s="45">
        <v>0.169502663500677</v>
      </c>
      <c r="R43" s="61">
        <v>0.26200000000000001</v>
      </c>
    </row>
    <row r="44" spans="1:18" x14ac:dyDescent="0.25">
      <c r="A44" s="46">
        <v>2</v>
      </c>
      <c r="B44" s="47">
        <v>10</v>
      </c>
      <c r="C44" s="48">
        <v>87753.015658631484</v>
      </c>
      <c r="D44" s="48">
        <v>5314.651729125052</v>
      </c>
      <c r="E44" s="48">
        <v>16806.404434587403</v>
      </c>
      <c r="F44" s="48">
        <v>282455230.01891911</v>
      </c>
      <c r="G44" s="48">
        <v>88727.859400897258</v>
      </c>
      <c r="H44" s="48">
        <v>13725.303553471796</v>
      </c>
      <c r="I44" s="48">
        <v>65617.050067659016</v>
      </c>
      <c r="J44" s="48">
        <v>114644.97907949789</v>
      </c>
      <c r="K44" s="48">
        <v>49027.929011838874</v>
      </c>
      <c r="L44" s="48">
        <v>69699.226006191893</v>
      </c>
      <c r="M44" s="48">
        <v>101940.32258064501</v>
      </c>
      <c r="N44" s="59">
        <v>32241.09657445323</v>
      </c>
      <c r="O44" s="54">
        <v>0</v>
      </c>
      <c r="P44" s="48">
        <v>0.5</v>
      </c>
      <c r="Q44" s="48">
        <v>0.158638139770096</v>
      </c>
      <c r="R44" s="62">
        <v>0.26200000000000001</v>
      </c>
    </row>
    <row r="45" spans="1:18" x14ac:dyDescent="0.25">
      <c r="A45" s="46">
        <v>3</v>
      </c>
      <c r="B45" s="47">
        <v>7</v>
      </c>
      <c r="C45" s="48">
        <v>69282.871584300432</v>
      </c>
      <c r="D45" s="48">
        <v>9080.4671827588427</v>
      </c>
      <c r="E45" s="48">
        <v>24024.6579538632</v>
      </c>
      <c r="F45" s="48">
        <v>577184189.80012238</v>
      </c>
      <c r="G45" s="48">
        <v>74145.71428571429</v>
      </c>
      <c r="H45" s="48">
        <v>20393.141228361463</v>
      </c>
      <c r="I45" s="48">
        <v>38269.582504970182</v>
      </c>
      <c r="J45" s="48">
        <v>95956.429652042352</v>
      </c>
      <c r="K45" s="48">
        <v>57686.847147072171</v>
      </c>
      <c r="L45" s="48">
        <v>45568.195036691599</v>
      </c>
      <c r="M45" s="48">
        <v>91897.790867590898</v>
      </c>
      <c r="N45" s="59">
        <v>46329.595830899321</v>
      </c>
      <c r="O45" s="54">
        <v>0</v>
      </c>
      <c r="P45" s="48">
        <v>0.5</v>
      </c>
      <c r="Q45" s="48">
        <v>0.157352263023043</v>
      </c>
      <c r="R45" s="62">
        <v>0.30409999999999998</v>
      </c>
    </row>
    <row r="46" spans="1:18" x14ac:dyDescent="0.25">
      <c r="A46" s="46">
        <v>4</v>
      </c>
      <c r="B46" s="47">
        <v>10</v>
      </c>
      <c r="C46" s="48">
        <v>50252.013307079505</v>
      </c>
      <c r="D46" s="48">
        <v>5016.2250593780955</v>
      </c>
      <c r="E46" s="48">
        <v>15862.696443648154</v>
      </c>
      <c r="F46" s="48">
        <v>251625138.46332777</v>
      </c>
      <c r="G46" s="48">
        <v>44227.198058440466</v>
      </c>
      <c r="H46" s="48">
        <v>12651.877388591</v>
      </c>
      <c r="I46" s="48">
        <v>31463.800277392511</v>
      </c>
      <c r="J46" s="48">
        <v>84195.44658493872</v>
      </c>
      <c r="K46" s="48">
        <v>52731.646307546209</v>
      </c>
      <c r="L46" s="48">
        <v>39113.207547169797</v>
      </c>
      <c r="M46" s="48">
        <v>58645.867768595002</v>
      </c>
      <c r="N46" s="59">
        <v>19532.660221425234</v>
      </c>
      <c r="O46" s="54">
        <v>0</v>
      </c>
      <c r="P46" s="48">
        <v>0.19750673414192699</v>
      </c>
      <c r="Q46" s="48">
        <v>0.21753239894644999</v>
      </c>
      <c r="R46" s="62">
        <v>0.26200000000000001</v>
      </c>
    </row>
    <row r="47" spans="1:18" x14ac:dyDescent="0.25">
      <c r="A47" s="46">
        <v>5</v>
      </c>
      <c r="B47" s="47">
        <v>10</v>
      </c>
      <c r="C47" s="48">
        <v>44638.730551189532</v>
      </c>
      <c r="D47" s="48">
        <v>4680.2455025235067</v>
      </c>
      <c r="E47" s="48">
        <v>14800.235796733617</v>
      </c>
      <c r="F47" s="48">
        <v>219046979.63891518</v>
      </c>
      <c r="G47" s="48">
        <v>40118.084676947037</v>
      </c>
      <c r="H47" s="48">
        <v>11566.462085258197</v>
      </c>
      <c r="I47" s="48">
        <v>30027.738095238092</v>
      </c>
      <c r="J47" s="48">
        <v>75249.200710479563</v>
      </c>
      <c r="K47" s="48">
        <v>45221.462615241471</v>
      </c>
      <c r="L47" s="48">
        <v>31824.170616113701</v>
      </c>
      <c r="M47" s="48">
        <v>50657.843137254902</v>
      </c>
      <c r="N47" s="59">
        <v>18833.672521141165</v>
      </c>
      <c r="O47" s="54">
        <v>0</v>
      </c>
      <c r="P47" s="48">
        <v>0.432736282409665</v>
      </c>
      <c r="Q47" s="48">
        <v>0.18285306612836499</v>
      </c>
      <c r="R47" s="62">
        <v>0.26200000000000001</v>
      </c>
    </row>
    <row r="48" spans="1:18" x14ac:dyDescent="0.25">
      <c r="A48" s="46">
        <v>6</v>
      </c>
      <c r="B48" s="47">
        <v>7</v>
      </c>
      <c r="C48" s="48">
        <v>32192.483438049094</v>
      </c>
      <c r="D48" s="48">
        <v>3423.695007780469</v>
      </c>
      <c r="E48" s="48">
        <v>9058.2455555204706</v>
      </c>
      <c r="F48" s="48">
        <v>82051812.544106349</v>
      </c>
      <c r="G48" s="48">
        <v>30322.91434927698</v>
      </c>
      <c r="H48" s="48">
        <v>7606.1060252633042</v>
      </c>
      <c r="I48" s="48">
        <v>19073.253968253968</v>
      </c>
      <c r="J48" s="48">
        <v>43468.101265822785</v>
      </c>
      <c r="K48" s="48">
        <v>24394.847297568816</v>
      </c>
      <c r="L48" s="48">
        <v>26222.160283219098</v>
      </c>
      <c r="M48" s="48">
        <v>40569.595922036999</v>
      </c>
      <c r="N48" s="59">
        <v>14347.435638817919</v>
      </c>
      <c r="O48" s="54">
        <v>0</v>
      </c>
      <c r="P48" s="48">
        <v>0.5</v>
      </c>
      <c r="Q48" s="48">
        <v>0.18396751858673499</v>
      </c>
      <c r="R48" s="62">
        <v>0.30409999999999998</v>
      </c>
    </row>
    <row r="49" spans="1:18" x14ac:dyDescent="0.25">
      <c r="A49" s="46">
        <v>7</v>
      </c>
      <c r="B49" s="47">
        <v>10</v>
      </c>
      <c r="C49" s="48">
        <v>30939.627013078156</v>
      </c>
      <c r="D49" s="48">
        <v>3181.0733293353628</v>
      </c>
      <c r="E49" s="48">
        <v>10059.437124714668</v>
      </c>
      <c r="F49" s="48">
        <v>101192275.2660877</v>
      </c>
      <c r="G49" s="48">
        <v>27657.656800563775</v>
      </c>
      <c r="H49" s="48">
        <v>7757.1278994120703</v>
      </c>
      <c r="I49" s="48">
        <v>20151.894563426689</v>
      </c>
      <c r="J49" s="48">
        <v>52044.289044289042</v>
      </c>
      <c r="K49" s="48">
        <v>31892.394480862353</v>
      </c>
      <c r="L49" s="48">
        <v>23233.406593406598</v>
      </c>
      <c r="M49" s="48">
        <v>36478.3132530121</v>
      </c>
      <c r="N49" s="59">
        <v>13244.906659605458</v>
      </c>
      <c r="O49" s="54">
        <v>0</v>
      </c>
      <c r="P49" s="48">
        <v>8.8278225432655705E-2</v>
      </c>
      <c r="Q49" s="48">
        <v>0.244988727203379</v>
      </c>
      <c r="R49" s="62">
        <v>0.26200000000000001</v>
      </c>
    </row>
    <row r="50" spans="1:18" ht="15.75" thickBot="1" x14ac:dyDescent="0.3">
      <c r="A50" s="67">
        <v>8</v>
      </c>
      <c r="B50" s="68">
        <v>10</v>
      </c>
      <c r="C50" s="69">
        <v>18946.858410777841</v>
      </c>
      <c r="D50" s="69">
        <v>1680.4822849857987</v>
      </c>
      <c r="E50" s="69">
        <v>5314.1515881193036</v>
      </c>
      <c r="F50" s="69">
        <v>28240207.10151092</v>
      </c>
      <c r="G50" s="69">
        <v>19217.229853479854</v>
      </c>
      <c r="H50" s="69">
        <v>4177.088370233334</v>
      </c>
      <c r="I50" s="69">
        <v>11393.793793793793</v>
      </c>
      <c r="J50" s="69">
        <v>28563.318777292578</v>
      </c>
      <c r="K50" s="69">
        <v>17169.524983498784</v>
      </c>
      <c r="L50" s="69">
        <v>14535.250266240701</v>
      </c>
      <c r="M50" s="69">
        <v>22133.124215809301</v>
      </c>
      <c r="N50" s="70">
        <v>7597.8739495686059</v>
      </c>
      <c r="O50" s="71">
        <v>0</v>
      </c>
      <c r="P50" s="69">
        <v>0.5</v>
      </c>
      <c r="Q50" s="69">
        <v>0.118930025508936</v>
      </c>
      <c r="R50" s="72">
        <v>0.26200000000000001</v>
      </c>
    </row>
  </sheetData>
  <mergeCells count="4">
    <mergeCell ref="O2:R2"/>
    <mergeCell ref="O15:R15"/>
    <mergeCell ref="O28:R28"/>
    <mergeCell ref="O41:R4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"/>
  <sheetViews>
    <sheetView topLeftCell="A142" workbookViewId="0">
      <selection activeCell="C128" sqref="C128"/>
    </sheetView>
  </sheetViews>
  <sheetFormatPr baseColWidth="10" defaultRowHeight="15" x14ac:dyDescent="0.25"/>
  <cols>
    <col min="3" max="3" width="22.85546875" customWidth="1"/>
    <col min="4" max="4" width="7.42578125" customWidth="1"/>
    <col min="5" max="5" width="15.85546875" customWidth="1"/>
    <col min="10" max="10" width="16.7109375" customWidth="1"/>
    <col min="11" max="11" width="24.28515625" customWidth="1"/>
    <col min="12" max="12" width="16.28515625" customWidth="1"/>
    <col min="13" max="13" width="12.5703125" bestFit="1" customWidth="1"/>
    <col min="14" max="14" width="11.42578125" style="36"/>
  </cols>
  <sheetData>
    <row r="1" spans="1:14" x14ac:dyDescent="0.25">
      <c r="A1" s="94" t="s">
        <v>155</v>
      </c>
      <c r="B1" s="97" t="s">
        <v>97</v>
      </c>
      <c r="C1" s="97"/>
      <c r="D1" s="97"/>
      <c r="E1" s="97"/>
      <c r="F1" s="97"/>
      <c r="G1" s="98"/>
      <c r="H1" s="97" t="s">
        <v>98</v>
      </c>
      <c r="I1" s="97"/>
      <c r="J1" s="97"/>
      <c r="K1" s="97"/>
      <c r="L1" s="97"/>
      <c r="M1" s="97"/>
      <c r="N1" s="34"/>
    </row>
    <row r="2" spans="1:14" ht="15.75" thickBot="1" x14ac:dyDescent="0.3">
      <c r="A2" s="95"/>
      <c r="B2" s="92" t="s">
        <v>99</v>
      </c>
      <c r="C2" s="92"/>
      <c r="D2" s="92"/>
      <c r="E2" s="92"/>
      <c r="F2" s="92"/>
      <c r="G2" s="93"/>
      <c r="H2" s="91" t="s">
        <v>100</v>
      </c>
      <c r="I2" s="92"/>
      <c r="J2" s="92"/>
      <c r="K2" s="92"/>
      <c r="L2" s="92"/>
      <c r="M2" s="92"/>
      <c r="N2" s="93"/>
    </row>
    <row r="3" spans="1:14" ht="15" customHeight="1" x14ac:dyDescent="0.25">
      <c r="A3" s="95"/>
      <c r="B3" s="5" t="s">
        <v>108</v>
      </c>
      <c r="C3" s="3" t="s">
        <v>109</v>
      </c>
      <c r="D3" s="25" t="s">
        <v>119</v>
      </c>
      <c r="E3" s="25" t="s">
        <v>110</v>
      </c>
      <c r="F3" s="25" t="s">
        <v>111</v>
      </c>
      <c r="G3" s="4" t="s">
        <v>106</v>
      </c>
      <c r="H3" s="5" t="s">
        <v>102</v>
      </c>
      <c r="I3" s="6" t="s">
        <v>112</v>
      </c>
      <c r="J3" s="6" t="s">
        <v>113</v>
      </c>
      <c r="K3" s="6" t="s">
        <v>114</v>
      </c>
      <c r="L3" s="15" t="s">
        <v>129</v>
      </c>
      <c r="M3" s="7"/>
      <c r="N3" s="13"/>
    </row>
    <row r="4" spans="1:14" x14ac:dyDescent="0.25">
      <c r="A4" s="95"/>
      <c r="B4" s="76" t="s">
        <v>116</v>
      </c>
      <c r="C4" s="9">
        <v>11559.2357142857</v>
      </c>
      <c r="D4" s="10">
        <v>7</v>
      </c>
      <c r="E4" s="9">
        <v>1651.3193877551</v>
      </c>
      <c r="F4" s="9">
        <v>24.9962736875069</v>
      </c>
      <c r="G4" s="11">
        <v>7.5995527904215102E-4</v>
      </c>
      <c r="H4" s="12">
        <v>1</v>
      </c>
      <c r="I4" s="12">
        <v>1</v>
      </c>
      <c r="J4" s="9">
        <v>28.9</v>
      </c>
      <c r="K4" s="9">
        <v>6.8002820247720903</v>
      </c>
      <c r="L4" s="9"/>
      <c r="M4" s="7"/>
      <c r="N4" s="13"/>
    </row>
    <row r="5" spans="1:14" x14ac:dyDescent="0.25">
      <c r="A5" s="95"/>
      <c r="B5" s="77" t="s">
        <v>118</v>
      </c>
      <c r="C5" s="9">
        <v>22198.7642857143</v>
      </c>
      <c r="D5" s="10">
        <v>66</v>
      </c>
      <c r="E5" s="9">
        <v>336.34491341991298</v>
      </c>
      <c r="F5" s="9" t="s">
        <v>115</v>
      </c>
      <c r="G5" s="13" t="s">
        <v>115</v>
      </c>
      <c r="H5" s="12">
        <v>2</v>
      </c>
      <c r="I5" s="12">
        <v>2</v>
      </c>
      <c r="J5" s="9">
        <v>20.65</v>
      </c>
      <c r="K5" s="9">
        <v>6.8002820247720903</v>
      </c>
      <c r="L5" s="9"/>
      <c r="M5" s="7"/>
      <c r="N5" s="13"/>
    </row>
    <row r="6" spans="1:14" x14ac:dyDescent="0.25">
      <c r="A6" s="95"/>
      <c r="B6" s="78" t="s">
        <v>117</v>
      </c>
      <c r="C6" s="14">
        <v>33758</v>
      </c>
      <c r="D6" s="15">
        <v>73</v>
      </c>
      <c r="E6" s="15" t="s">
        <v>115</v>
      </c>
      <c r="F6" s="15" t="s">
        <v>115</v>
      </c>
      <c r="G6" s="16" t="s">
        <v>115</v>
      </c>
      <c r="H6" s="12">
        <v>3</v>
      </c>
      <c r="I6" s="12">
        <v>3</v>
      </c>
      <c r="J6" s="9">
        <v>47.857142857142897</v>
      </c>
      <c r="K6" s="9">
        <v>8.1278916275500208</v>
      </c>
      <c r="L6" s="9"/>
      <c r="M6" s="7"/>
      <c r="N6" s="13"/>
    </row>
    <row r="7" spans="1:14" x14ac:dyDescent="0.25">
      <c r="A7" s="95"/>
      <c r="B7" s="7"/>
      <c r="C7" s="17"/>
      <c r="D7" s="17"/>
      <c r="E7" s="17"/>
      <c r="F7" s="17"/>
      <c r="G7" s="13"/>
      <c r="H7" s="12">
        <v>4</v>
      </c>
      <c r="I7" s="12">
        <v>4</v>
      </c>
      <c r="J7" s="9">
        <v>35.1</v>
      </c>
      <c r="K7" s="9">
        <v>6.8002820247720903</v>
      </c>
      <c r="L7" s="9"/>
      <c r="M7" s="7"/>
      <c r="N7" s="13"/>
    </row>
    <row r="8" spans="1:14" x14ac:dyDescent="0.25">
      <c r="A8" s="95"/>
      <c r="B8" s="7"/>
      <c r="C8" s="17"/>
      <c r="D8" s="17"/>
      <c r="E8" s="17"/>
      <c r="F8" s="17"/>
      <c r="G8" s="13"/>
      <c r="H8" s="12">
        <v>5</v>
      </c>
      <c r="I8" s="12">
        <v>5</v>
      </c>
      <c r="J8" s="9">
        <v>39.049999999999997</v>
      </c>
      <c r="K8" s="9">
        <v>6.8002820247720903</v>
      </c>
      <c r="L8" s="9"/>
      <c r="M8" s="7"/>
      <c r="N8" s="13"/>
    </row>
    <row r="9" spans="1:14" x14ac:dyDescent="0.25">
      <c r="A9" s="95"/>
      <c r="B9" s="7"/>
      <c r="C9" s="17"/>
      <c r="D9" s="17"/>
      <c r="E9" s="17"/>
      <c r="F9" s="17"/>
      <c r="G9" s="13"/>
      <c r="H9" s="12">
        <v>6</v>
      </c>
      <c r="I9" s="12">
        <v>6</v>
      </c>
      <c r="J9" s="9">
        <v>59.857142857142897</v>
      </c>
      <c r="K9" s="9">
        <v>8.1278916275500208</v>
      </c>
      <c r="L9" s="9"/>
      <c r="M9" s="7"/>
      <c r="N9" s="13"/>
    </row>
    <row r="10" spans="1:14" x14ac:dyDescent="0.25">
      <c r="A10" s="95"/>
      <c r="B10" s="7"/>
      <c r="C10" s="17"/>
      <c r="D10" s="17"/>
      <c r="E10" s="17"/>
      <c r="F10" s="17"/>
      <c r="G10" s="13"/>
      <c r="H10" s="12">
        <v>7</v>
      </c>
      <c r="I10" s="12">
        <v>7</v>
      </c>
      <c r="J10" s="9">
        <v>25.8</v>
      </c>
      <c r="K10" s="9">
        <v>6.8002820247720903</v>
      </c>
      <c r="L10" s="9"/>
      <c r="M10" s="7"/>
      <c r="N10" s="13"/>
    </row>
    <row r="11" spans="1:14" x14ac:dyDescent="0.25">
      <c r="A11" s="95"/>
      <c r="B11" s="7"/>
      <c r="C11" s="17"/>
      <c r="D11" s="17"/>
      <c r="E11" s="17"/>
      <c r="F11" s="17"/>
      <c r="G11" s="13"/>
      <c r="H11" s="12">
        <v>8</v>
      </c>
      <c r="I11" s="12">
        <v>8</v>
      </c>
      <c r="J11" s="9">
        <v>52.6</v>
      </c>
      <c r="K11" s="9">
        <v>6.8002820247720903</v>
      </c>
      <c r="L11" s="9"/>
      <c r="M11" s="7"/>
      <c r="N11" s="13"/>
    </row>
    <row r="12" spans="1:14" x14ac:dyDescent="0.25">
      <c r="A12" s="95"/>
      <c r="B12" s="7"/>
      <c r="C12" s="17"/>
      <c r="D12" s="17"/>
      <c r="E12" s="17"/>
      <c r="F12" s="17"/>
      <c r="G12" s="13"/>
      <c r="H12" s="18" t="s">
        <v>101</v>
      </c>
      <c r="I12" s="19" t="s">
        <v>102</v>
      </c>
      <c r="J12" s="19" t="s">
        <v>103</v>
      </c>
      <c r="K12" s="19" t="s">
        <v>104</v>
      </c>
      <c r="L12" s="19" t="s">
        <v>105</v>
      </c>
      <c r="M12" s="19" t="s">
        <v>106</v>
      </c>
      <c r="N12" s="35" t="s">
        <v>107</v>
      </c>
    </row>
    <row r="13" spans="1:14" x14ac:dyDescent="0.25">
      <c r="A13" s="95"/>
      <c r="B13" s="7"/>
      <c r="C13" s="17"/>
      <c r="D13" s="17"/>
      <c r="E13" s="17"/>
      <c r="F13" s="17"/>
      <c r="G13" s="13"/>
      <c r="H13" s="12">
        <v>1</v>
      </c>
      <c r="I13" s="10">
        <v>2</v>
      </c>
      <c r="J13" s="9">
        <v>-20.898113041967701</v>
      </c>
      <c r="K13" s="9">
        <v>8.25</v>
      </c>
      <c r="L13" s="9">
        <v>37.398113041967697</v>
      </c>
      <c r="M13" s="9">
        <v>0.98957716485632397</v>
      </c>
      <c r="N13" s="13" t="str">
        <f>IF(M13&lt;0.01,"**",IF(M13&lt;0.05,"*","n.s."))</f>
        <v>n.s.</v>
      </c>
    </row>
    <row r="14" spans="1:14" x14ac:dyDescent="0.25">
      <c r="A14" s="95"/>
      <c r="B14" s="7"/>
      <c r="C14" s="17"/>
      <c r="D14" s="17"/>
      <c r="E14" s="17"/>
      <c r="F14" s="17"/>
      <c r="G14" s="13"/>
      <c r="H14" s="12">
        <v>1</v>
      </c>
      <c r="I14" s="10">
        <v>3</v>
      </c>
      <c r="J14" s="9">
        <v>-51.076799051291701</v>
      </c>
      <c r="K14" s="9">
        <v>-18.957142857142902</v>
      </c>
      <c r="L14" s="9">
        <v>13.162513337006001</v>
      </c>
      <c r="M14" s="9">
        <v>0.627742310471742</v>
      </c>
      <c r="N14" s="13" t="str">
        <f t="shared" ref="N14:N40" si="0">IF(M14&lt;0.01,"**",IF(M14&lt;0.05,"*","n.s."))</f>
        <v>n.s.</v>
      </c>
    </row>
    <row r="15" spans="1:14" x14ac:dyDescent="0.25">
      <c r="A15" s="95"/>
      <c r="B15" s="7"/>
      <c r="C15" s="17"/>
      <c r="D15" s="17"/>
      <c r="E15" s="17"/>
      <c r="F15" s="17"/>
      <c r="G15" s="13"/>
      <c r="H15" s="12">
        <v>1</v>
      </c>
      <c r="I15" s="10">
        <v>4</v>
      </c>
      <c r="J15" s="9">
        <v>-35.3481130419677</v>
      </c>
      <c r="K15" s="9">
        <v>-6.2</v>
      </c>
      <c r="L15" s="9">
        <v>22.948113041967702</v>
      </c>
      <c r="M15" s="9">
        <v>0.99823335587086803</v>
      </c>
      <c r="N15" s="13" t="str">
        <f t="shared" si="0"/>
        <v>n.s.</v>
      </c>
    </row>
    <row r="16" spans="1:14" x14ac:dyDescent="0.25">
      <c r="A16" s="95"/>
      <c r="B16" s="7"/>
      <c r="C16" s="17"/>
      <c r="D16" s="17"/>
      <c r="E16" s="17"/>
      <c r="F16" s="17"/>
      <c r="G16" s="13"/>
      <c r="H16" s="12">
        <v>1</v>
      </c>
      <c r="I16" s="10">
        <v>5</v>
      </c>
      <c r="J16" s="9">
        <v>-39.298113041967703</v>
      </c>
      <c r="K16" s="9">
        <v>-10.15</v>
      </c>
      <c r="L16" s="9">
        <v>18.998113041967699</v>
      </c>
      <c r="M16" s="9">
        <v>0.96567557137869198</v>
      </c>
      <c r="N16" s="13" t="str">
        <f t="shared" si="0"/>
        <v>n.s.</v>
      </c>
    </row>
    <row r="17" spans="1:14" x14ac:dyDescent="0.25">
      <c r="A17" s="95"/>
      <c r="B17" s="7"/>
      <c r="C17" s="17"/>
      <c r="D17" s="17"/>
      <c r="E17" s="17"/>
      <c r="F17" s="17"/>
      <c r="G17" s="13"/>
      <c r="H17" s="12">
        <v>1</v>
      </c>
      <c r="I17" s="10">
        <v>6</v>
      </c>
      <c r="J17" s="9">
        <v>-63.076799051291701</v>
      </c>
      <c r="K17" s="9">
        <v>-30.957142857142902</v>
      </c>
      <c r="L17" s="9">
        <v>1.1625133370059999</v>
      </c>
      <c r="M17" s="9">
        <v>6.8407542971119298E-2</v>
      </c>
      <c r="N17" s="13" t="str">
        <f t="shared" si="0"/>
        <v>n.s.</v>
      </c>
    </row>
    <row r="18" spans="1:14" x14ac:dyDescent="0.25">
      <c r="A18" s="95"/>
      <c r="B18" s="7"/>
      <c r="C18" s="17"/>
      <c r="D18" s="17"/>
      <c r="E18" s="17"/>
      <c r="F18" s="17"/>
      <c r="G18" s="13"/>
      <c r="H18" s="12">
        <v>1</v>
      </c>
      <c r="I18" s="10">
        <v>7</v>
      </c>
      <c r="J18" s="9">
        <v>-26.048113041967699</v>
      </c>
      <c r="K18" s="9">
        <v>3.1</v>
      </c>
      <c r="L18" s="9">
        <v>32.248113041967699</v>
      </c>
      <c r="M18" s="9">
        <v>0.99998274292551803</v>
      </c>
      <c r="N18" s="13" t="str">
        <f t="shared" si="0"/>
        <v>n.s.</v>
      </c>
    </row>
    <row r="19" spans="1:14" x14ac:dyDescent="0.25">
      <c r="A19" s="95"/>
      <c r="B19" s="7"/>
      <c r="C19" s="17"/>
      <c r="D19" s="17"/>
      <c r="E19" s="17"/>
      <c r="F19" s="17"/>
      <c r="G19" s="13"/>
      <c r="H19" s="12">
        <v>1</v>
      </c>
      <c r="I19" s="10">
        <v>8</v>
      </c>
      <c r="J19" s="9">
        <v>-52.8481130419677</v>
      </c>
      <c r="K19" s="9">
        <v>-23.7</v>
      </c>
      <c r="L19" s="9">
        <v>5.4481130419676802</v>
      </c>
      <c r="M19" s="9">
        <v>0.21084041312324001</v>
      </c>
      <c r="N19" s="13" t="str">
        <f t="shared" si="0"/>
        <v>n.s.</v>
      </c>
    </row>
    <row r="20" spans="1:14" x14ac:dyDescent="0.25">
      <c r="A20" s="95"/>
      <c r="B20" s="7"/>
      <c r="C20" s="17"/>
      <c r="D20" s="17"/>
      <c r="E20" s="17"/>
      <c r="F20" s="17"/>
      <c r="G20" s="13"/>
      <c r="H20" s="12">
        <v>2</v>
      </c>
      <c r="I20" s="10">
        <v>3</v>
      </c>
      <c r="J20" s="9">
        <v>-59.326799051291701</v>
      </c>
      <c r="K20" s="9">
        <v>-27.207142857142902</v>
      </c>
      <c r="L20" s="9">
        <v>4.9125133370059997</v>
      </c>
      <c r="M20" s="9">
        <v>0.167932731959583</v>
      </c>
      <c r="N20" s="13" t="str">
        <f t="shared" si="0"/>
        <v>n.s.</v>
      </c>
    </row>
    <row r="21" spans="1:14" x14ac:dyDescent="0.25">
      <c r="A21" s="95"/>
      <c r="B21" s="7"/>
      <c r="C21" s="17"/>
      <c r="D21" s="17"/>
      <c r="E21" s="17"/>
      <c r="F21" s="17"/>
      <c r="G21" s="13"/>
      <c r="H21" s="12">
        <v>2</v>
      </c>
      <c r="I21" s="10">
        <v>4</v>
      </c>
      <c r="J21" s="9">
        <v>-43.5981130419677</v>
      </c>
      <c r="K21" s="9">
        <v>-14.45</v>
      </c>
      <c r="L21" s="9">
        <v>14.6981130419677</v>
      </c>
      <c r="M21" s="9">
        <v>0.80643788623062695</v>
      </c>
      <c r="N21" s="13" t="str">
        <f t="shared" si="0"/>
        <v>n.s.</v>
      </c>
    </row>
    <row r="22" spans="1:14" x14ac:dyDescent="0.25">
      <c r="A22" s="95"/>
      <c r="B22" s="7"/>
      <c r="C22" s="17"/>
      <c r="D22" s="17"/>
      <c r="E22" s="17"/>
      <c r="F22" s="17"/>
      <c r="G22" s="13"/>
      <c r="H22" s="12">
        <v>2</v>
      </c>
      <c r="I22" s="10">
        <v>5</v>
      </c>
      <c r="J22" s="9">
        <v>-47.548113041967703</v>
      </c>
      <c r="K22" s="9">
        <v>-18.399999999999999</v>
      </c>
      <c r="L22" s="9">
        <v>10.7481130419677</v>
      </c>
      <c r="M22" s="9">
        <v>0.54163738053183597</v>
      </c>
      <c r="N22" s="13" t="str">
        <f t="shared" si="0"/>
        <v>n.s.</v>
      </c>
    </row>
    <row r="23" spans="1:14" x14ac:dyDescent="0.25">
      <c r="A23" s="95"/>
      <c r="B23" s="7"/>
      <c r="C23" s="17"/>
      <c r="D23" s="17"/>
      <c r="E23" s="17"/>
      <c r="F23" s="17"/>
      <c r="G23" s="13"/>
      <c r="H23" s="12">
        <v>2</v>
      </c>
      <c r="I23" s="10">
        <v>6</v>
      </c>
      <c r="J23" s="9">
        <v>-71.326799051291701</v>
      </c>
      <c r="K23" s="9">
        <v>-39.207142857142898</v>
      </c>
      <c r="L23" s="9">
        <v>-7.0874866629940003</v>
      </c>
      <c r="M23" s="9">
        <v>5.3079003571672202E-3</v>
      </c>
      <c r="N23" s="13" t="str">
        <f t="shared" si="0"/>
        <v>**</v>
      </c>
    </row>
    <row r="24" spans="1:14" x14ac:dyDescent="0.25">
      <c r="A24" s="95"/>
      <c r="B24" s="7"/>
      <c r="C24" s="17"/>
      <c r="D24" s="17"/>
      <c r="E24" s="17"/>
      <c r="F24" s="17"/>
      <c r="G24" s="13"/>
      <c r="H24" s="12">
        <v>2</v>
      </c>
      <c r="I24" s="10">
        <v>7</v>
      </c>
      <c r="J24" s="9">
        <v>-34.298113041967703</v>
      </c>
      <c r="K24" s="9">
        <v>-5.15</v>
      </c>
      <c r="L24" s="9">
        <v>23.998113041967699</v>
      </c>
      <c r="M24" s="9">
        <v>0.99947164979115999</v>
      </c>
      <c r="N24" s="13" t="str">
        <f t="shared" si="0"/>
        <v>n.s.</v>
      </c>
    </row>
    <row r="25" spans="1:14" x14ac:dyDescent="0.25">
      <c r="A25" s="95"/>
      <c r="B25" s="7"/>
      <c r="C25" s="17"/>
      <c r="D25" s="17"/>
      <c r="E25" s="17"/>
      <c r="F25" s="17"/>
      <c r="G25" s="13"/>
      <c r="H25" s="12">
        <v>2</v>
      </c>
      <c r="I25" s="10">
        <v>8</v>
      </c>
      <c r="J25" s="9">
        <v>-61.0981130419677</v>
      </c>
      <c r="K25" s="9">
        <v>-31.95</v>
      </c>
      <c r="L25" s="9">
        <v>-2.8018869580323198</v>
      </c>
      <c r="M25" s="9">
        <v>2.0149597721438098E-2</v>
      </c>
      <c r="N25" s="13" t="str">
        <f t="shared" si="0"/>
        <v>*</v>
      </c>
    </row>
    <row r="26" spans="1:14" x14ac:dyDescent="0.25">
      <c r="A26" s="95"/>
      <c r="B26" s="7"/>
      <c r="C26" s="17"/>
      <c r="D26" s="17"/>
      <c r="E26" s="17"/>
      <c r="F26" s="17"/>
      <c r="G26" s="13"/>
      <c r="H26" s="12">
        <v>3</v>
      </c>
      <c r="I26" s="10">
        <v>4</v>
      </c>
      <c r="J26" s="9">
        <v>-19.362513337006</v>
      </c>
      <c r="K26" s="9">
        <v>12.757142857142901</v>
      </c>
      <c r="L26" s="9">
        <v>44.876799051291698</v>
      </c>
      <c r="M26" s="9">
        <v>0.93110282148349</v>
      </c>
      <c r="N26" s="13" t="str">
        <f t="shared" si="0"/>
        <v>n.s.</v>
      </c>
    </row>
    <row r="27" spans="1:14" x14ac:dyDescent="0.25">
      <c r="A27" s="95"/>
      <c r="B27" s="7"/>
      <c r="C27" s="17"/>
      <c r="D27" s="17"/>
      <c r="E27" s="17"/>
      <c r="F27" s="17"/>
      <c r="G27" s="13"/>
      <c r="H27" s="12">
        <v>3</v>
      </c>
      <c r="I27" s="10">
        <v>5</v>
      </c>
      <c r="J27" s="9">
        <v>-23.312513337005999</v>
      </c>
      <c r="K27" s="9">
        <v>8.8071428571428605</v>
      </c>
      <c r="L27" s="9">
        <v>40.926799051291702</v>
      </c>
      <c r="M27" s="9">
        <v>0.99138629670148903</v>
      </c>
      <c r="N27" s="13" t="str">
        <f t="shared" si="0"/>
        <v>n.s.</v>
      </c>
    </row>
    <row r="28" spans="1:14" x14ac:dyDescent="0.25">
      <c r="A28" s="95"/>
      <c r="B28" s="7"/>
      <c r="C28" s="17"/>
      <c r="D28" s="17"/>
      <c r="E28" s="17"/>
      <c r="F28" s="17"/>
      <c r="G28" s="13"/>
      <c r="H28" s="12">
        <v>3</v>
      </c>
      <c r="I28" s="10">
        <v>6</v>
      </c>
      <c r="J28" s="9">
        <v>-46.838658615872703</v>
      </c>
      <c r="K28" s="9">
        <v>-12</v>
      </c>
      <c r="L28" s="9">
        <v>22.838658615872699</v>
      </c>
      <c r="M28" s="9">
        <v>0.96767671384751797</v>
      </c>
      <c r="N28" s="13" t="str">
        <f t="shared" si="0"/>
        <v>n.s.</v>
      </c>
    </row>
    <row r="29" spans="1:14" x14ac:dyDescent="0.25">
      <c r="A29" s="95"/>
      <c r="B29" s="7"/>
      <c r="C29" s="17"/>
      <c r="D29" s="17"/>
      <c r="E29" s="17"/>
      <c r="F29" s="17"/>
      <c r="G29" s="13"/>
      <c r="H29" s="12">
        <v>3</v>
      </c>
      <c r="I29" s="10">
        <v>7</v>
      </c>
      <c r="J29" s="9">
        <v>-10.062513337005999</v>
      </c>
      <c r="K29" s="9">
        <v>22.0571428571429</v>
      </c>
      <c r="L29" s="9">
        <v>54.176799051291702</v>
      </c>
      <c r="M29" s="9">
        <v>0.42702779842678101</v>
      </c>
      <c r="N29" s="13" t="str">
        <f t="shared" si="0"/>
        <v>n.s.</v>
      </c>
    </row>
    <row r="30" spans="1:14" x14ac:dyDescent="0.25">
      <c r="A30" s="95"/>
      <c r="B30" s="7"/>
      <c r="C30" s="17"/>
      <c r="D30" s="17"/>
      <c r="E30" s="17"/>
      <c r="F30" s="17"/>
      <c r="G30" s="13"/>
      <c r="H30" s="12">
        <v>3</v>
      </c>
      <c r="I30" s="10">
        <v>8</v>
      </c>
      <c r="J30" s="9">
        <v>-36.862513337006</v>
      </c>
      <c r="K30" s="9">
        <v>-4.74285714285715</v>
      </c>
      <c r="L30" s="9">
        <v>27.376799051291702</v>
      </c>
      <c r="M30" s="9">
        <v>0.99983990669548595</v>
      </c>
      <c r="N30" s="13" t="str">
        <f t="shared" si="0"/>
        <v>n.s.</v>
      </c>
    </row>
    <row r="31" spans="1:14" x14ac:dyDescent="0.25">
      <c r="A31" s="95"/>
      <c r="B31" s="7"/>
      <c r="C31" s="17"/>
      <c r="D31" s="17"/>
      <c r="E31" s="17"/>
      <c r="F31" s="17"/>
      <c r="G31" s="13"/>
      <c r="H31" s="12">
        <v>4</v>
      </c>
      <c r="I31" s="10">
        <v>5</v>
      </c>
      <c r="J31" s="9">
        <v>-33.0981130419677</v>
      </c>
      <c r="K31" s="9">
        <v>-3.95</v>
      </c>
      <c r="L31" s="9">
        <v>25.198113041967702</v>
      </c>
      <c r="M31" s="9">
        <v>0.99991019905768896</v>
      </c>
      <c r="N31" s="13" t="str">
        <f>IF(M31&lt;0.01,"**",IF(M31&lt;0.05,"*","n.s."))</f>
        <v>n.s.</v>
      </c>
    </row>
    <row r="32" spans="1:14" x14ac:dyDescent="0.25">
      <c r="A32" s="95"/>
      <c r="B32" s="7"/>
      <c r="C32" s="17"/>
      <c r="D32" s="17"/>
      <c r="E32" s="17"/>
      <c r="F32" s="17"/>
      <c r="G32" s="13"/>
      <c r="H32" s="12">
        <v>4</v>
      </c>
      <c r="I32" s="10">
        <v>6</v>
      </c>
      <c r="J32" s="9">
        <v>-56.876799051291698</v>
      </c>
      <c r="K32" s="9">
        <v>-24.757142857142899</v>
      </c>
      <c r="L32" s="9">
        <v>7.3625133370059999</v>
      </c>
      <c r="M32" s="9">
        <v>0.27380347329673799</v>
      </c>
      <c r="N32" s="13" t="str">
        <f t="shared" si="0"/>
        <v>n.s.</v>
      </c>
    </row>
    <row r="33" spans="1:14" x14ac:dyDescent="0.25">
      <c r="A33" s="95"/>
      <c r="B33" s="7"/>
      <c r="C33" s="17"/>
      <c r="D33" s="17"/>
      <c r="E33" s="17"/>
      <c r="F33" s="17"/>
      <c r="G33" s="13"/>
      <c r="H33" s="12">
        <v>4</v>
      </c>
      <c r="I33" s="10">
        <v>7</v>
      </c>
      <c r="J33" s="9">
        <v>-19.8481130419677</v>
      </c>
      <c r="K33" s="9">
        <v>9.3000000000000007</v>
      </c>
      <c r="L33" s="9">
        <v>38.448113041967702</v>
      </c>
      <c r="M33" s="9">
        <v>0.97898440971898704</v>
      </c>
      <c r="N33" s="13" t="str">
        <f t="shared" si="0"/>
        <v>n.s.</v>
      </c>
    </row>
    <row r="34" spans="1:14" x14ac:dyDescent="0.25">
      <c r="A34" s="95"/>
      <c r="B34" s="7"/>
      <c r="C34" s="17"/>
      <c r="D34" s="17"/>
      <c r="E34" s="17"/>
      <c r="F34" s="17"/>
      <c r="G34" s="13"/>
      <c r="H34" s="12">
        <v>4</v>
      </c>
      <c r="I34" s="10">
        <v>8</v>
      </c>
      <c r="J34" s="9">
        <v>-46.648113041967697</v>
      </c>
      <c r="K34" s="9">
        <v>-17.5</v>
      </c>
      <c r="L34" s="9">
        <v>11.648113041967701</v>
      </c>
      <c r="M34" s="9">
        <v>0.60655473920107195</v>
      </c>
      <c r="N34" s="13" t="str">
        <f t="shared" si="0"/>
        <v>n.s.</v>
      </c>
    </row>
    <row r="35" spans="1:14" x14ac:dyDescent="0.25">
      <c r="A35" s="95"/>
      <c r="B35" s="7"/>
      <c r="C35" s="17"/>
      <c r="D35" s="17"/>
      <c r="E35" s="17"/>
      <c r="F35" s="17"/>
      <c r="G35" s="13"/>
      <c r="H35" s="12">
        <v>5</v>
      </c>
      <c r="I35" s="10">
        <v>6</v>
      </c>
      <c r="J35" s="9">
        <v>-52.926799051291702</v>
      </c>
      <c r="K35" s="9">
        <v>-20.8071428571429</v>
      </c>
      <c r="L35" s="9">
        <v>11.312513337005999</v>
      </c>
      <c r="M35" s="9">
        <v>0.50690375973229196</v>
      </c>
      <c r="N35" s="13" t="str">
        <f t="shared" si="0"/>
        <v>n.s.</v>
      </c>
    </row>
    <row r="36" spans="1:14" x14ac:dyDescent="0.25">
      <c r="A36" s="95"/>
      <c r="B36" s="7"/>
      <c r="C36" s="17"/>
      <c r="D36" s="17"/>
      <c r="E36" s="17"/>
      <c r="F36" s="17"/>
      <c r="G36" s="13"/>
      <c r="H36" s="12">
        <v>5</v>
      </c>
      <c r="I36" s="10">
        <v>7</v>
      </c>
      <c r="J36" s="9">
        <v>-15.898113041967701</v>
      </c>
      <c r="K36" s="9">
        <v>13.25</v>
      </c>
      <c r="L36" s="9">
        <v>42.398113041967697</v>
      </c>
      <c r="M36" s="9">
        <v>0.86763121815183597</v>
      </c>
      <c r="N36" s="13" t="str">
        <f t="shared" si="0"/>
        <v>n.s.</v>
      </c>
    </row>
    <row r="37" spans="1:14" x14ac:dyDescent="0.25">
      <c r="A37" s="95"/>
      <c r="B37" s="7"/>
      <c r="C37" s="17"/>
      <c r="D37" s="17"/>
      <c r="E37" s="17"/>
      <c r="F37" s="17"/>
      <c r="G37" s="13"/>
      <c r="H37" s="12">
        <v>5</v>
      </c>
      <c r="I37" s="10">
        <v>8</v>
      </c>
      <c r="J37" s="9">
        <v>-42.698113041967702</v>
      </c>
      <c r="K37" s="9">
        <v>-13.55</v>
      </c>
      <c r="L37" s="9">
        <v>15.5981130419677</v>
      </c>
      <c r="M37" s="9">
        <v>0.853519305575686</v>
      </c>
      <c r="N37" s="13" t="str">
        <f t="shared" si="0"/>
        <v>n.s.</v>
      </c>
    </row>
    <row r="38" spans="1:14" x14ac:dyDescent="0.25">
      <c r="A38" s="95"/>
      <c r="B38" s="7"/>
      <c r="C38" s="17"/>
      <c r="D38" s="17"/>
      <c r="E38" s="17"/>
      <c r="F38" s="17"/>
      <c r="G38" s="13"/>
      <c r="H38" s="12">
        <v>6</v>
      </c>
      <c r="I38" s="10">
        <v>7</v>
      </c>
      <c r="J38" s="9">
        <v>1.937486662994</v>
      </c>
      <c r="K38" s="9">
        <v>34.0571428571429</v>
      </c>
      <c r="L38" s="9">
        <v>66.176799051291695</v>
      </c>
      <c r="M38" s="9">
        <v>2.8628589885400998E-2</v>
      </c>
      <c r="N38" s="13" t="str">
        <f t="shared" si="0"/>
        <v>*</v>
      </c>
    </row>
    <row r="39" spans="1:14" x14ac:dyDescent="0.25">
      <c r="A39" s="95"/>
      <c r="B39" s="7"/>
      <c r="C39" s="17"/>
      <c r="D39" s="17"/>
      <c r="E39" s="17"/>
      <c r="F39" s="17"/>
      <c r="G39" s="13"/>
      <c r="H39" s="12">
        <v>6</v>
      </c>
      <c r="I39" s="10">
        <v>8</v>
      </c>
      <c r="J39" s="9">
        <v>-24.862513337006</v>
      </c>
      <c r="K39" s="9">
        <v>7.25714285714285</v>
      </c>
      <c r="L39" s="9">
        <v>39.376799051291698</v>
      </c>
      <c r="M39" s="9">
        <v>0.99740434697978897</v>
      </c>
      <c r="N39" s="13" t="str">
        <f t="shared" si="0"/>
        <v>n.s.</v>
      </c>
    </row>
    <row r="40" spans="1:14" ht="15.75" thickBot="1" x14ac:dyDescent="0.3">
      <c r="A40" s="96"/>
      <c r="B40" s="7"/>
      <c r="C40" s="17"/>
      <c r="D40" s="17"/>
      <c r="E40" s="17"/>
      <c r="F40" s="17"/>
      <c r="G40" s="13"/>
      <c r="H40" s="12">
        <v>7</v>
      </c>
      <c r="I40" s="10">
        <v>8</v>
      </c>
      <c r="J40" s="9">
        <v>-55.948113041967702</v>
      </c>
      <c r="K40" s="9">
        <v>-26.8</v>
      </c>
      <c r="L40" s="9">
        <v>2.3481130419676801</v>
      </c>
      <c r="M40" s="9">
        <v>9.8242854626846302E-2</v>
      </c>
      <c r="N40" s="13" t="str">
        <f t="shared" si="0"/>
        <v>n.s.</v>
      </c>
    </row>
    <row r="41" spans="1:14" x14ac:dyDescent="0.25">
      <c r="A41" s="94" t="s">
        <v>152</v>
      </c>
      <c r="B41" s="97" t="s">
        <v>124</v>
      </c>
      <c r="C41" s="97"/>
      <c r="D41" s="97"/>
      <c r="E41" s="97"/>
      <c r="F41" s="97"/>
      <c r="G41" s="98"/>
      <c r="H41" s="97" t="s">
        <v>126</v>
      </c>
      <c r="I41" s="97"/>
      <c r="J41" s="97"/>
      <c r="K41" s="97"/>
      <c r="L41" s="97"/>
      <c r="M41" s="97"/>
      <c r="N41" s="65"/>
    </row>
    <row r="42" spans="1:14" x14ac:dyDescent="0.25">
      <c r="A42" s="95"/>
      <c r="B42" s="73"/>
      <c r="C42" s="90" t="s">
        <v>125</v>
      </c>
      <c r="D42" s="90"/>
      <c r="E42" s="90"/>
      <c r="F42" s="7"/>
      <c r="G42" s="8"/>
      <c r="H42" s="73"/>
      <c r="I42" s="74"/>
      <c r="J42" s="90" t="s">
        <v>100</v>
      </c>
      <c r="K42" s="90"/>
      <c r="L42" s="90"/>
      <c r="M42" s="7"/>
      <c r="N42" s="8"/>
    </row>
    <row r="43" spans="1:14" ht="15.75" thickBot="1" x14ac:dyDescent="0.3">
      <c r="A43" s="95"/>
      <c r="B43" s="75"/>
      <c r="C43" s="37"/>
      <c r="D43" s="37"/>
      <c r="E43" s="37"/>
      <c r="F43" s="1"/>
      <c r="G43" s="2"/>
      <c r="H43" s="91" t="s">
        <v>147</v>
      </c>
      <c r="I43" s="92"/>
      <c r="J43" s="92"/>
      <c r="K43" s="92"/>
      <c r="L43" s="92"/>
      <c r="M43" s="92"/>
      <c r="N43" s="93"/>
    </row>
    <row r="44" spans="1:14" ht="15" customHeight="1" x14ac:dyDescent="0.25">
      <c r="A44" s="95"/>
      <c r="B44" s="5" t="s">
        <v>108</v>
      </c>
      <c r="C44" s="3" t="s">
        <v>109</v>
      </c>
      <c r="D44" s="25" t="s">
        <v>119</v>
      </c>
      <c r="E44" s="25" t="s">
        <v>110</v>
      </c>
      <c r="F44" s="25" t="s">
        <v>157</v>
      </c>
      <c r="G44" s="4" t="s">
        <v>106</v>
      </c>
      <c r="H44" s="5" t="s">
        <v>102</v>
      </c>
      <c r="I44" s="6" t="s">
        <v>112</v>
      </c>
      <c r="J44" s="6" t="s">
        <v>127</v>
      </c>
      <c r="K44" s="6" t="s">
        <v>114</v>
      </c>
      <c r="L44" s="15" t="s">
        <v>129</v>
      </c>
      <c r="M44" s="26"/>
      <c r="N44" s="34"/>
    </row>
    <row r="45" spans="1:14" x14ac:dyDescent="0.25">
      <c r="A45" s="95"/>
      <c r="B45" s="76" t="s">
        <v>116</v>
      </c>
      <c r="C45" s="9">
        <v>1.8545950518897801E-4</v>
      </c>
      <c r="D45" s="12">
        <v>7</v>
      </c>
      <c r="E45" s="27">
        <v>2.6494215026996901E-5</v>
      </c>
      <c r="F45" s="27">
        <v>1.3647868351429799</v>
      </c>
      <c r="G45" s="11">
        <v>0.23501487132027599</v>
      </c>
      <c r="H45" s="12">
        <v>1</v>
      </c>
      <c r="I45" s="12">
        <v>1</v>
      </c>
      <c r="J45" s="9">
        <v>2.0723888224918999E-2</v>
      </c>
      <c r="K45" s="9">
        <v>1.3932951201931E-3</v>
      </c>
      <c r="L45" s="9" t="s">
        <v>130</v>
      </c>
      <c r="M45" s="28"/>
      <c r="N45" s="13"/>
    </row>
    <row r="46" spans="1:14" x14ac:dyDescent="0.25">
      <c r="A46" s="95"/>
      <c r="B46" s="77" t="s">
        <v>118</v>
      </c>
      <c r="C46" s="9">
        <v>1.2812390526895799E-3</v>
      </c>
      <c r="D46" s="12">
        <v>66</v>
      </c>
      <c r="E46" s="29">
        <v>1.9412712919538999E-5</v>
      </c>
      <c r="F46" s="12" t="s">
        <v>115</v>
      </c>
      <c r="G46" s="13" t="s">
        <v>115</v>
      </c>
      <c r="H46" s="12">
        <v>2</v>
      </c>
      <c r="I46" s="12">
        <v>2</v>
      </c>
      <c r="J46" s="9">
        <v>1.9203280892801499E-2</v>
      </c>
      <c r="K46" s="9">
        <v>1.3932951201931E-3</v>
      </c>
      <c r="L46" s="9" t="s">
        <v>130</v>
      </c>
      <c r="M46" s="28"/>
      <c r="N46" s="13"/>
    </row>
    <row r="47" spans="1:14" x14ac:dyDescent="0.25">
      <c r="A47" s="95"/>
      <c r="B47" s="78" t="s">
        <v>117</v>
      </c>
      <c r="C47" s="14">
        <v>1.46669855787856E-3</v>
      </c>
      <c r="D47" s="30">
        <v>73</v>
      </c>
      <c r="E47" s="30" t="s">
        <v>115</v>
      </c>
      <c r="F47" s="30" t="s">
        <v>115</v>
      </c>
      <c r="G47" s="16" t="s">
        <v>115</v>
      </c>
      <c r="H47" s="12">
        <v>3</v>
      </c>
      <c r="I47" s="12">
        <v>3</v>
      </c>
      <c r="J47" s="9">
        <v>2.01623952155068E-2</v>
      </c>
      <c r="K47" s="9">
        <v>1.6653061889008E-3</v>
      </c>
      <c r="L47" s="9" t="s">
        <v>130</v>
      </c>
      <c r="M47" s="28"/>
      <c r="N47" s="13"/>
    </row>
    <row r="48" spans="1:14" x14ac:dyDescent="0.25">
      <c r="A48" s="95"/>
      <c r="B48" s="7"/>
      <c r="C48" s="7"/>
      <c r="D48" s="7"/>
      <c r="E48" s="7"/>
      <c r="F48" s="7"/>
      <c r="G48" s="8"/>
      <c r="H48" s="12">
        <v>4</v>
      </c>
      <c r="I48" s="12">
        <v>4</v>
      </c>
      <c r="J48" s="9">
        <v>1.9798986198104399E-2</v>
      </c>
      <c r="K48" s="9">
        <v>1.3932951201931E-3</v>
      </c>
      <c r="L48" s="9" t="s">
        <v>130</v>
      </c>
      <c r="M48" s="28"/>
      <c r="N48" s="13"/>
    </row>
    <row r="49" spans="1:14" x14ac:dyDescent="0.25">
      <c r="A49" s="95"/>
      <c r="B49" s="7"/>
      <c r="C49" s="7"/>
      <c r="D49" s="7"/>
      <c r="E49" s="7"/>
      <c r="F49" s="7"/>
      <c r="G49" s="8"/>
      <c r="H49" s="12">
        <v>5</v>
      </c>
      <c r="I49" s="12">
        <v>5</v>
      </c>
      <c r="J49" s="9">
        <v>1.91558414618078E-2</v>
      </c>
      <c r="K49" s="9">
        <v>1.3932951201931E-3</v>
      </c>
      <c r="L49" s="9" t="s">
        <v>130</v>
      </c>
      <c r="M49" s="28"/>
      <c r="N49" s="13"/>
    </row>
    <row r="50" spans="1:14" x14ac:dyDescent="0.25">
      <c r="A50" s="95"/>
      <c r="B50" s="7"/>
      <c r="C50" s="7"/>
      <c r="D50" s="7"/>
      <c r="E50" s="7"/>
      <c r="F50" s="7"/>
      <c r="G50" s="8"/>
      <c r="H50" s="12">
        <v>6</v>
      </c>
      <c r="I50" s="12">
        <v>6</v>
      </c>
      <c r="J50" s="9">
        <v>1.98624918067224E-2</v>
      </c>
      <c r="K50" s="9">
        <v>1.6653061889008E-3</v>
      </c>
      <c r="L50" s="9" t="s">
        <v>130</v>
      </c>
      <c r="M50" s="28"/>
      <c r="N50" s="13"/>
    </row>
    <row r="51" spans="1:14" x14ac:dyDescent="0.25">
      <c r="A51" s="95"/>
      <c r="B51" s="7"/>
      <c r="C51" s="7"/>
      <c r="D51" s="7"/>
      <c r="E51" s="7"/>
      <c r="F51" s="7"/>
      <c r="G51" s="8"/>
      <c r="H51" s="12">
        <v>7</v>
      </c>
      <c r="I51" s="12">
        <v>7</v>
      </c>
      <c r="J51" s="9">
        <v>1.6818380967082699E-2</v>
      </c>
      <c r="K51" s="9">
        <v>1.3932951201931E-3</v>
      </c>
      <c r="L51" s="9" t="s">
        <v>130</v>
      </c>
      <c r="M51" s="28"/>
      <c r="N51" s="13"/>
    </row>
    <row r="52" spans="1:14" x14ac:dyDescent="0.25">
      <c r="A52" s="95"/>
      <c r="B52" s="7"/>
      <c r="C52" s="7"/>
      <c r="D52" s="7"/>
      <c r="E52" s="7"/>
      <c r="F52" s="7"/>
      <c r="G52" s="8"/>
      <c r="H52" s="12">
        <v>8</v>
      </c>
      <c r="I52" s="12">
        <v>8</v>
      </c>
      <c r="J52" s="9">
        <v>1.60437926721488E-2</v>
      </c>
      <c r="K52" s="9">
        <v>1.3932951201931E-3</v>
      </c>
      <c r="L52" s="9" t="s">
        <v>130</v>
      </c>
      <c r="M52" s="28"/>
      <c r="N52" s="13"/>
    </row>
    <row r="53" spans="1:14" x14ac:dyDescent="0.25">
      <c r="A53" s="95"/>
      <c r="B53" s="7"/>
      <c r="C53" s="7"/>
      <c r="D53" s="7"/>
      <c r="E53" s="7"/>
      <c r="F53" s="7"/>
      <c r="G53" s="8"/>
      <c r="H53" s="18" t="s">
        <v>101</v>
      </c>
      <c r="I53" s="19" t="s">
        <v>102</v>
      </c>
      <c r="J53" s="19" t="s">
        <v>103</v>
      </c>
      <c r="K53" s="19" t="s">
        <v>128</v>
      </c>
      <c r="L53" s="19" t="s">
        <v>105</v>
      </c>
      <c r="M53" s="19" t="s">
        <v>106</v>
      </c>
      <c r="N53" s="35" t="s">
        <v>107</v>
      </c>
    </row>
    <row r="54" spans="1:14" x14ac:dyDescent="0.25">
      <c r="A54" s="95"/>
      <c r="B54" s="7"/>
      <c r="C54" s="7"/>
      <c r="D54" s="7"/>
      <c r="E54" s="7"/>
      <c r="F54" s="7"/>
      <c r="G54" s="8"/>
      <c r="H54" s="12">
        <v>1</v>
      </c>
      <c r="I54" s="10">
        <v>2</v>
      </c>
      <c r="J54" s="83">
        <v>-4.8948835989851601E-3</v>
      </c>
      <c r="K54" s="83">
        <v>1.52060733211746E-3</v>
      </c>
      <c r="L54" s="83">
        <v>7.9360982632200802E-3</v>
      </c>
      <c r="M54" s="83">
        <v>1</v>
      </c>
      <c r="N54" s="13" t="str">
        <f>IF(M54&lt;0.01,"**",IF(M54&lt;0.05,"*","n.s."))</f>
        <v>n.s.</v>
      </c>
    </row>
    <row r="55" spans="1:14" x14ac:dyDescent="0.25">
      <c r="A55" s="95"/>
      <c r="B55" s="7"/>
      <c r="C55" s="7"/>
      <c r="D55" s="7"/>
      <c r="E55" s="7"/>
      <c r="F55" s="7"/>
      <c r="G55" s="8"/>
      <c r="H55" s="12">
        <v>1</v>
      </c>
      <c r="I55" s="10">
        <v>3</v>
      </c>
      <c r="J55" s="83">
        <v>-6.5080336775128504E-3</v>
      </c>
      <c r="K55" s="83">
        <v>5.6149300941211295E-4</v>
      </c>
      <c r="L55" s="83">
        <v>7.6310196963370802E-3</v>
      </c>
      <c r="M55" s="83">
        <v>1</v>
      </c>
      <c r="N55" s="13" t="str">
        <f t="shared" ref="N55:N81" si="1">IF(M55&lt;0.01,"**",IF(M55&lt;0.05,"*","n.s."))</f>
        <v>n.s.</v>
      </c>
    </row>
    <row r="56" spans="1:14" x14ac:dyDescent="0.25">
      <c r="A56" s="95"/>
      <c r="B56" s="7"/>
      <c r="C56" s="7"/>
      <c r="D56" s="7"/>
      <c r="E56" s="7"/>
      <c r="F56" s="7"/>
      <c r="G56" s="8"/>
      <c r="H56" s="12">
        <v>1</v>
      </c>
      <c r="I56" s="10">
        <v>4</v>
      </c>
      <c r="J56" s="83">
        <v>-5.49058890428807E-3</v>
      </c>
      <c r="K56" s="83">
        <v>9.2490202681454897E-4</v>
      </c>
      <c r="L56" s="83">
        <v>7.3403929579171703E-3</v>
      </c>
      <c r="M56" s="83">
        <v>1</v>
      </c>
      <c r="N56" s="13" t="str">
        <f t="shared" si="1"/>
        <v>n.s.</v>
      </c>
    </row>
    <row r="57" spans="1:14" x14ac:dyDescent="0.25">
      <c r="A57" s="95"/>
      <c r="B57" s="7"/>
      <c r="C57" s="7"/>
      <c r="D57" s="7"/>
      <c r="E57" s="7"/>
      <c r="F57" s="7"/>
      <c r="G57" s="8"/>
      <c r="H57" s="12">
        <v>1</v>
      </c>
      <c r="I57" s="10">
        <v>5</v>
      </c>
      <c r="J57" s="83">
        <v>-4.84744416799143E-3</v>
      </c>
      <c r="K57" s="83">
        <v>1.5680467631111899E-3</v>
      </c>
      <c r="L57" s="83">
        <v>7.9835376942138103E-3</v>
      </c>
      <c r="M57" s="83">
        <v>1</v>
      </c>
      <c r="N57" s="13" t="str">
        <f t="shared" si="1"/>
        <v>n.s.</v>
      </c>
    </row>
    <row r="58" spans="1:14" x14ac:dyDescent="0.25">
      <c r="A58" s="95"/>
      <c r="B58" s="7"/>
      <c r="C58" s="7"/>
      <c r="D58" s="7"/>
      <c r="E58" s="7"/>
      <c r="F58" s="7"/>
      <c r="G58" s="8"/>
      <c r="H58" s="12">
        <v>1</v>
      </c>
      <c r="I58" s="10">
        <v>6</v>
      </c>
      <c r="J58" s="83">
        <v>-6.2081302687284397E-3</v>
      </c>
      <c r="K58" s="83">
        <v>8.6139641819652304E-4</v>
      </c>
      <c r="L58" s="83">
        <v>7.9309231051214908E-3</v>
      </c>
      <c r="M58" s="83">
        <v>1</v>
      </c>
      <c r="N58" s="13" t="str">
        <f t="shared" si="1"/>
        <v>n.s.</v>
      </c>
    </row>
    <row r="59" spans="1:14" x14ac:dyDescent="0.25">
      <c r="A59" s="95"/>
      <c r="B59" s="7"/>
      <c r="C59" s="7"/>
      <c r="D59" s="7"/>
      <c r="E59" s="7"/>
      <c r="F59" s="7"/>
      <c r="G59" s="8"/>
      <c r="H59" s="12">
        <v>1</v>
      </c>
      <c r="I59" s="10">
        <v>7</v>
      </c>
      <c r="J59" s="83">
        <v>-2.5099836732663501E-3</v>
      </c>
      <c r="K59" s="83">
        <v>3.90550725783627E-3</v>
      </c>
      <c r="L59" s="83">
        <v>1.0320998188938901E-2</v>
      </c>
      <c r="M59" s="83">
        <v>1</v>
      </c>
      <c r="N59" s="13" t="str">
        <f t="shared" si="1"/>
        <v>n.s.</v>
      </c>
    </row>
    <row r="60" spans="1:14" x14ac:dyDescent="0.25">
      <c r="A60" s="95"/>
      <c r="B60" s="7"/>
      <c r="C60" s="7"/>
      <c r="D60" s="7"/>
      <c r="E60" s="7"/>
      <c r="F60" s="7"/>
      <c r="G60" s="8"/>
      <c r="H60" s="12">
        <v>1</v>
      </c>
      <c r="I60" s="10">
        <v>8</v>
      </c>
      <c r="J60" s="83">
        <v>-1.73539537833248E-3</v>
      </c>
      <c r="K60" s="83">
        <v>4.68009555277014E-3</v>
      </c>
      <c r="L60" s="83">
        <v>1.10955864838728E-2</v>
      </c>
      <c r="M60" s="83">
        <v>0.57271509988060199</v>
      </c>
      <c r="N60" s="13" t="str">
        <f t="shared" si="1"/>
        <v>n.s.</v>
      </c>
    </row>
    <row r="61" spans="1:14" x14ac:dyDescent="0.25">
      <c r="A61" s="95"/>
      <c r="B61" s="7"/>
      <c r="C61" s="7"/>
      <c r="D61" s="7"/>
      <c r="E61" s="7"/>
      <c r="F61" s="7"/>
      <c r="G61" s="8"/>
      <c r="H61" s="12">
        <v>2</v>
      </c>
      <c r="I61" s="10">
        <v>3</v>
      </c>
      <c r="J61" s="83">
        <v>-8.02864100963031E-3</v>
      </c>
      <c r="K61" s="83">
        <v>-9.5911432270534905E-4</v>
      </c>
      <c r="L61" s="83">
        <v>6.1104123642196102E-3</v>
      </c>
      <c r="M61" s="83">
        <v>1</v>
      </c>
      <c r="N61" s="13" t="str">
        <f t="shared" si="1"/>
        <v>n.s.</v>
      </c>
    </row>
    <row r="62" spans="1:14" x14ac:dyDescent="0.25">
      <c r="A62" s="95"/>
      <c r="B62" s="7"/>
      <c r="C62" s="7"/>
      <c r="D62" s="7"/>
      <c r="E62" s="7"/>
      <c r="F62" s="7"/>
      <c r="G62" s="8"/>
      <c r="H62" s="12">
        <v>2</v>
      </c>
      <c r="I62" s="10">
        <v>4</v>
      </c>
      <c r="J62" s="83">
        <v>-7.0111962364055296E-3</v>
      </c>
      <c r="K62" s="83">
        <v>-5.9570530530291303E-4</v>
      </c>
      <c r="L62" s="83">
        <v>5.8197856257997099E-3</v>
      </c>
      <c r="M62" s="83">
        <v>1</v>
      </c>
      <c r="N62" s="13" t="str">
        <f t="shared" si="1"/>
        <v>n.s.</v>
      </c>
    </row>
    <row r="63" spans="1:14" x14ac:dyDescent="0.25">
      <c r="A63" s="95"/>
      <c r="B63" s="7"/>
      <c r="C63" s="7"/>
      <c r="D63" s="7"/>
      <c r="E63" s="7"/>
      <c r="F63" s="7"/>
      <c r="G63" s="8"/>
      <c r="H63" s="12">
        <v>2</v>
      </c>
      <c r="I63" s="10">
        <v>5</v>
      </c>
      <c r="J63" s="83">
        <v>-6.3680515001088896E-3</v>
      </c>
      <c r="K63" s="83">
        <v>4.7439430993730103E-5</v>
      </c>
      <c r="L63" s="83">
        <v>6.4629303620963498E-3</v>
      </c>
      <c r="M63" s="83">
        <v>1</v>
      </c>
      <c r="N63" s="13" t="str">
        <f t="shared" si="1"/>
        <v>n.s.</v>
      </c>
    </row>
    <row r="64" spans="1:14" x14ac:dyDescent="0.25">
      <c r="A64" s="95"/>
      <c r="B64" s="7"/>
      <c r="C64" s="7"/>
      <c r="D64" s="7"/>
      <c r="E64" s="7"/>
      <c r="F64" s="7"/>
      <c r="G64" s="8"/>
      <c r="H64" s="12">
        <v>2</v>
      </c>
      <c r="I64" s="10">
        <v>6</v>
      </c>
      <c r="J64" s="83">
        <v>-7.7287376008459002E-3</v>
      </c>
      <c r="K64" s="83">
        <v>-6.5921091392093895E-4</v>
      </c>
      <c r="L64" s="83">
        <v>6.4103157730040199E-3</v>
      </c>
      <c r="M64" s="83">
        <v>1</v>
      </c>
      <c r="N64" s="13" t="str">
        <f t="shared" si="1"/>
        <v>n.s.</v>
      </c>
    </row>
    <row r="65" spans="1:14" x14ac:dyDescent="0.25">
      <c r="A65" s="95"/>
      <c r="B65" s="7"/>
      <c r="C65" s="7"/>
      <c r="D65" s="7"/>
      <c r="E65" s="7"/>
      <c r="F65" s="7"/>
      <c r="G65" s="8"/>
      <c r="H65" s="12">
        <v>2</v>
      </c>
      <c r="I65" s="10">
        <v>7</v>
      </c>
      <c r="J65" s="83">
        <v>-4.0305910053838202E-3</v>
      </c>
      <c r="K65" s="83">
        <v>2.3848999257188E-3</v>
      </c>
      <c r="L65" s="83">
        <v>8.8003908568214193E-3</v>
      </c>
      <c r="M65" s="83">
        <v>1</v>
      </c>
      <c r="N65" s="13" t="str">
        <f t="shared" si="1"/>
        <v>n.s.</v>
      </c>
    </row>
    <row r="66" spans="1:14" x14ac:dyDescent="0.25">
      <c r="A66" s="95"/>
      <c r="B66" s="7"/>
      <c r="C66" s="7"/>
      <c r="D66" s="7"/>
      <c r="E66" s="7"/>
      <c r="F66" s="7"/>
      <c r="G66" s="8"/>
      <c r="H66" s="12">
        <v>2</v>
      </c>
      <c r="I66" s="10">
        <v>8</v>
      </c>
      <c r="J66" s="83">
        <v>-3.2560027104499398E-3</v>
      </c>
      <c r="K66" s="83">
        <v>3.1594882206526799E-3</v>
      </c>
      <c r="L66" s="83">
        <v>9.5749791517553001E-3</v>
      </c>
      <c r="M66" s="83">
        <v>1</v>
      </c>
      <c r="N66" s="13" t="str">
        <f t="shared" si="1"/>
        <v>n.s.</v>
      </c>
    </row>
    <row r="67" spans="1:14" x14ac:dyDescent="0.25">
      <c r="A67" s="95"/>
      <c r="B67" s="7"/>
      <c r="C67" s="7"/>
      <c r="D67" s="7"/>
      <c r="E67" s="7"/>
      <c r="F67" s="7"/>
      <c r="G67" s="8"/>
      <c r="H67" s="12">
        <v>3</v>
      </c>
      <c r="I67" s="10">
        <v>4</v>
      </c>
      <c r="J67" s="83">
        <v>-6.7061176695225296E-3</v>
      </c>
      <c r="K67" s="83">
        <v>3.6340901740243602E-4</v>
      </c>
      <c r="L67" s="83">
        <v>7.4329357043274001E-3</v>
      </c>
      <c r="M67" s="83">
        <v>1</v>
      </c>
      <c r="N67" s="13" t="str">
        <f t="shared" si="1"/>
        <v>n.s.</v>
      </c>
    </row>
    <row r="68" spans="1:14" x14ac:dyDescent="0.25">
      <c r="A68" s="95"/>
      <c r="B68" s="7"/>
      <c r="C68" s="7"/>
      <c r="D68" s="7"/>
      <c r="E68" s="7"/>
      <c r="F68" s="7"/>
      <c r="G68" s="8"/>
      <c r="H68" s="12">
        <v>3</v>
      </c>
      <c r="I68" s="10">
        <v>5</v>
      </c>
      <c r="J68" s="83">
        <v>-6.0629729332258801E-3</v>
      </c>
      <c r="K68" s="83">
        <v>1.00655375369908E-3</v>
      </c>
      <c r="L68" s="83">
        <v>8.0760804406240401E-3</v>
      </c>
      <c r="M68" s="83">
        <v>1</v>
      </c>
      <c r="N68" s="13" t="str">
        <f t="shared" si="1"/>
        <v>n.s.</v>
      </c>
    </row>
    <row r="69" spans="1:14" x14ac:dyDescent="0.25">
      <c r="A69" s="95"/>
      <c r="B69" s="7"/>
      <c r="C69" s="7"/>
      <c r="D69" s="7"/>
      <c r="E69" s="7"/>
      <c r="F69" s="7"/>
      <c r="G69" s="8"/>
      <c r="H69" s="12">
        <v>3</v>
      </c>
      <c r="I69" s="10">
        <v>6</v>
      </c>
      <c r="J69" s="83">
        <v>-7.3680748949947897E-3</v>
      </c>
      <c r="K69" s="83">
        <v>2.9990340878440999E-4</v>
      </c>
      <c r="L69" s="83">
        <v>7.9678817125636101E-3</v>
      </c>
      <c r="M69" s="83">
        <v>1</v>
      </c>
      <c r="N69" s="13" t="str">
        <f t="shared" si="1"/>
        <v>n.s.</v>
      </c>
    </row>
    <row r="70" spans="1:14" x14ac:dyDescent="0.25">
      <c r="A70" s="95"/>
      <c r="B70" s="7"/>
      <c r="C70" s="7"/>
      <c r="D70" s="7"/>
      <c r="E70" s="7"/>
      <c r="F70" s="7"/>
      <c r="G70" s="8"/>
      <c r="H70" s="12">
        <v>3</v>
      </c>
      <c r="I70" s="10">
        <v>7</v>
      </c>
      <c r="J70" s="83">
        <v>-3.7255124385008101E-3</v>
      </c>
      <c r="K70" s="83">
        <v>3.3440142484241499E-3</v>
      </c>
      <c r="L70" s="83">
        <v>1.0413540935349099E-2</v>
      </c>
      <c r="M70" s="83">
        <v>1</v>
      </c>
      <c r="N70" s="13" t="str">
        <f t="shared" si="1"/>
        <v>n.s.</v>
      </c>
    </row>
    <row r="71" spans="1:14" x14ac:dyDescent="0.25">
      <c r="A71" s="95"/>
      <c r="B71" s="7"/>
      <c r="C71" s="7"/>
      <c r="D71" s="7"/>
      <c r="E71" s="7"/>
      <c r="F71" s="7"/>
      <c r="G71" s="8"/>
      <c r="H71" s="12">
        <v>3</v>
      </c>
      <c r="I71" s="10">
        <v>8</v>
      </c>
      <c r="J71" s="83">
        <v>-2.9509241435669402E-3</v>
      </c>
      <c r="K71" s="83">
        <v>4.1186025433580199E-3</v>
      </c>
      <c r="L71" s="83">
        <v>1.1188129230283001E-2</v>
      </c>
      <c r="M71" s="83">
        <v>1</v>
      </c>
      <c r="N71" s="13" t="str">
        <f t="shared" si="1"/>
        <v>n.s.</v>
      </c>
    </row>
    <row r="72" spans="1:14" x14ac:dyDescent="0.25">
      <c r="A72" s="95"/>
      <c r="B72" s="7"/>
      <c r="C72" s="7"/>
      <c r="D72" s="7"/>
      <c r="E72" s="7"/>
      <c r="F72" s="7"/>
      <c r="G72" s="8"/>
      <c r="H72" s="12">
        <v>4</v>
      </c>
      <c r="I72" s="10">
        <v>5</v>
      </c>
      <c r="J72" s="83">
        <v>-5.7723461948059798E-3</v>
      </c>
      <c r="K72" s="83">
        <v>6.43144736296644E-4</v>
      </c>
      <c r="L72" s="83">
        <v>7.0586356673992597E-3</v>
      </c>
      <c r="M72" s="83">
        <v>1</v>
      </c>
      <c r="N72" s="13" t="str">
        <f t="shared" si="1"/>
        <v>n.s.</v>
      </c>
    </row>
    <row r="73" spans="1:14" x14ac:dyDescent="0.25">
      <c r="A73" s="95"/>
      <c r="B73" s="7"/>
      <c r="C73" s="7"/>
      <c r="D73" s="7"/>
      <c r="E73" s="7"/>
      <c r="F73" s="7"/>
      <c r="G73" s="8"/>
      <c r="H73" s="12">
        <v>4</v>
      </c>
      <c r="I73" s="10">
        <v>6</v>
      </c>
      <c r="J73" s="83">
        <v>-7.1330322955429903E-3</v>
      </c>
      <c r="K73" s="83">
        <v>-6.35056086180259E-5</v>
      </c>
      <c r="L73" s="83">
        <v>7.0060210783069402E-3</v>
      </c>
      <c r="M73" s="83">
        <v>1</v>
      </c>
      <c r="N73" s="13" t="str">
        <f t="shared" si="1"/>
        <v>n.s.</v>
      </c>
    </row>
    <row r="74" spans="1:14" x14ac:dyDescent="0.25">
      <c r="A74" s="95"/>
      <c r="B74" s="7"/>
      <c r="C74" s="7"/>
      <c r="D74" s="7"/>
      <c r="E74" s="7"/>
      <c r="F74" s="7"/>
      <c r="G74" s="8"/>
      <c r="H74" s="12">
        <v>4</v>
      </c>
      <c r="I74" s="10">
        <v>7</v>
      </c>
      <c r="J74" s="83">
        <v>-3.4348857000808999E-3</v>
      </c>
      <c r="K74" s="83">
        <v>2.9806052310217199E-3</v>
      </c>
      <c r="L74" s="83">
        <v>9.3960961621243396E-3</v>
      </c>
      <c r="M74" s="83">
        <v>1</v>
      </c>
      <c r="N74" s="13" t="str">
        <f t="shared" si="1"/>
        <v>n.s.</v>
      </c>
    </row>
    <row r="75" spans="1:14" x14ac:dyDescent="0.25">
      <c r="A75" s="95"/>
      <c r="B75" s="7"/>
      <c r="C75" s="7"/>
      <c r="D75" s="7"/>
      <c r="E75" s="7"/>
      <c r="F75" s="7"/>
      <c r="G75" s="8"/>
      <c r="H75" s="12">
        <v>4</v>
      </c>
      <c r="I75" s="10">
        <v>8</v>
      </c>
      <c r="J75" s="83">
        <v>-2.6602974051470299E-3</v>
      </c>
      <c r="K75" s="83">
        <v>3.7551935259555898E-3</v>
      </c>
      <c r="L75" s="83">
        <v>1.01706844570582E-2</v>
      </c>
      <c r="M75" s="83">
        <v>1</v>
      </c>
      <c r="N75" s="13" t="str">
        <f t="shared" si="1"/>
        <v>n.s.</v>
      </c>
    </row>
    <row r="76" spans="1:14" x14ac:dyDescent="0.25">
      <c r="A76" s="95"/>
      <c r="B76" s="7"/>
      <c r="C76" s="7"/>
      <c r="D76" s="7"/>
      <c r="E76" s="7"/>
      <c r="F76" s="7"/>
      <c r="G76" s="8"/>
      <c r="H76" s="12">
        <v>5</v>
      </c>
      <c r="I76" s="10">
        <v>6</v>
      </c>
      <c r="J76" s="83">
        <v>-7.7761770318396303E-3</v>
      </c>
      <c r="K76" s="83">
        <v>-7.0665034491466895E-4</v>
      </c>
      <c r="L76" s="83">
        <v>6.3628763420102898E-3</v>
      </c>
      <c r="M76" s="83">
        <v>1</v>
      </c>
      <c r="N76" s="13" t="str">
        <f t="shared" si="1"/>
        <v>n.s.</v>
      </c>
    </row>
    <row r="77" spans="1:14" x14ac:dyDescent="0.25">
      <c r="A77" s="95"/>
      <c r="B77" s="7"/>
      <c r="C77" s="7"/>
      <c r="D77" s="7"/>
      <c r="E77" s="7"/>
      <c r="F77" s="7"/>
      <c r="G77" s="8"/>
      <c r="H77" s="12">
        <v>5</v>
      </c>
      <c r="I77" s="10">
        <v>7</v>
      </c>
      <c r="J77" s="83">
        <v>-4.0780304363775503E-3</v>
      </c>
      <c r="K77" s="83">
        <v>2.3374604947250699E-3</v>
      </c>
      <c r="L77" s="83">
        <v>8.7529514258276892E-3</v>
      </c>
      <c r="M77" s="83">
        <v>1</v>
      </c>
      <c r="N77" s="13" t="str">
        <f t="shared" si="1"/>
        <v>n.s.</v>
      </c>
    </row>
    <row r="78" spans="1:14" x14ac:dyDescent="0.25">
      <c r="A78" s="95"/>
      <c r="B78" s="7"/>
      <c r="C78" s="7"/>
      <c r="D78" s="7"/>
      <c r="E78" s="7"/>
      <c r="F78" s="7"/>
      <c r="G78" s="8"/>
      <c r="H78" s="12">
        <v>5</v>
      </c>
      <c r="I78" s="10">
        <v>8</v>
      </c>
      <c r="J78" s="83">
        <v>-3.3034421414436699E-3</v>
      </c>
      <c r="K78" s="83">
        <v>3.1120487896589498E-3</v>
      </c>
      <c r="L78" s="83">
        <v>9.52753972076157E-3</v>
      </c>
      <c r="M78" s="83">
        <v>1</v>
      </c>
      <c r="N78" s="13" t="str">
        <f t="shared" si="1"/>
        <v>n.s.</v>
      </c>
    </row>
    <row r="79" spans="1:14" x14ac:dyDescent="0.25">
      <c r="A79" s="95"/>
      <c r="B79" s="7"/>
      <c r="C79" s="7"/>
      <c r="D79" s="7"/>
      <c r="E79" s="7"/>
      <c r="F79" s="7"/>
      <c r="G79" s="8"/>
      <c r="H79" s="12">
        <v>6</v>
      </c>
      <c r="I79" s="10">
        <v>7</v>
      </c>
      <c r="J79" s="83">
        <v>-4.0254158472852204E-3</v>
      </c>
      <c r="K79" s="83">
        <v>3.0441108396397402E-3</v>
      </c>
      <c r="L79" s="83">
        <v>1.01136375265647E-2</v>
      </c>
      <c r="M79" s="83">
        <v>1</v>
      </c>
      <c r="N79" s="13" t="str">
        <f t="shared" si="1"/>
        <v>n.s.</v>
      </c>
    </row>
    <row r="80" spans="1:14" x14ac:dyDescent="0.25">
      <c r="A80" s="95"/>
      <c r="B80" s="7"/>
      <c r="C80" s="7"/>
      <c r="D80" s="7"/>
      <c r="E80" s="7"/>
      <c r="F80" s="7"/>
      <c r="G80" s="8"/>
      <c r="H80" s="12">
        <v>6</v>
      </c>
      <c r="I80" s="10">
        <v>8</v>
      </c>
      <c r="J80" s="83">
        <v>-3.25082755235135E-3</v>
      </c>
      <c r="K80" s="83">
        <v>3.8186991345736101E-3</v>
      </c>
      <c r="L80" s="83">
        <v>1.08882258214986E-2</v>
      </c>
      <c r="M80" s="83">
        <v>1</v>
      </c>
      <c r="N80" s="13" t="str">
        <f t="shared" si="1"/>
        <v>n.s.</v>
      </c>
    </row>
    <row r="81" spans="1:14" ht="15.75" thickBot="1" x14ac:dyDescent="0.3">
      <c r="A81" s="96"/>
      <c r="B81" s="7"/>
      <c r="C81" s="7"/>
      <c r="D81" s="7"/>
      <c r="E81" s="7"/>
      <c r="F81" s="7"/>
      <c r="G81" s="8"/>
      <c r="H81" s="12">
        <v>7</v>
      </c>
      <c r="I81" s="10">
        <v>8</v>
      </c>
      <c r="J81" s="83">
        <v>-5.6409026361687502E-3</v>
      </c>
      <c r="K81" s="83">
        <v>7.7458829493387202E-4</v>
      </c>
      <c r="L81" s="83">
        <v>7.1900792260364901E-3</v>
      </c>
      <c r="M81" s="83">
        <v>1</v>
      </c>
      <c r="N81" s="13" t="str">
        <f t="shared" si="1"/>
        <v>n.s.</v>
      </c>
    </row>
    <row r="82" spans="1:14" x14ac:dyDescent="0.25">
      <c r="A82" s="94" t="s">
        <v>156</v>
      </c>
      <c r="B82" s="97" t="s">
        <v>124</v>
      </c>
      <c r="C82" s="97"/>
      <c r="D82" s="97"/>
      <c r="E82" s="97"/>
      <c r="F82" s="97"/>
      <c r="G82" s="98"/>
      <c r="H82" s="97" t="s">
        <v>126</v>
      </c>
      <c r="I82" s="97"/>
      <c r="J82" s="97"/>
      <c r="K82" s="97"/>
      <c r="L82" s="97"/>
      <c r="M82" s="97"/>
      <c r="N82" s="65"/>
    </row>
    <row r="83" spans="1:14" x14ac:dyDescent="0.25">
      <c r="A83" s="95"/>
      <c r="B83" s="73"/>
      <c r="C83" s="90" t="s">
        <v>125</v>
      </c>
      <c r="D83" s="90"/>
      <c r="E83" s="90"/>
      <c r="F83" s="7"/>
      <c r="G83" s="8"/>
      <c r="H83" s="73"/>
      <c r="I83" s="74"/>
      <c r="J83" s="90" t="s">
        <v>100</v>
      </c>
      <c r="K83" s="90"/>
      <c r="L83" s="90"/>
      <c r="M83" s="7"/>
      <c r="N83" s="8"/>
    </row>
    <row r="84" spans="1:14" ht="15.75" thickBot="1" x14ac:dyDescent="0.3">
      <c r="A84" s="95"/>
      <c r="B84" s="75"/>
      <c r="C84" s="37"/>
      <c r="D84" s="37"/>
      <c r="E84" s="37"/>
      <c r="F84" s="1"/>
      <c r="G84" s="2"/>
      <c r="H84" s="91" t="s">
        <v>147</v>
      </c>
      <c r="I84" s="92"/>
      <c r="J84" s="92"/>
      <c r="K84" s="92"/>
      <c r="L84" s="92"/>
      <c r="M84" s="92"/>
      <c r="N84" s="93"/>
    </row>
    <row r="85" spans="1:14" ht="15" customHeight="1" x14ac:dyDescent="0.25">
      <c r="A85" s="95"/>
      <c r="B85" s="5" t="s">
        <v>108</v>
      </c>
      <c r="C85" s="3" t="s">
        <v>109</v>
      </c>
      <c r="D85" s="25" t="s">
        <v>119</v>
      </c>
      <c r="E85" s="25" t="s">
        <v>110</v>
      </c>
      <c r="F85" s="25" t="s">
        <v>157</v>
      </c>
      <c r="G85" s="4" t="s">
        <v>106</v>
      </c>
      <c r="H85" s="5" t="s">
        <v>102</v>
      </c>
      <c r="I85" s="6" t="s">
        <v>112</v>
      </c>
      <c r="J85" s="6" t="s">
        <v>127</v>
      </c>
      <c r="K85" s="6" t="s">
        <v>114</v>
      </c>
      <c r="L85" s="15" t="s">
        <v>129</v>
      </c>
      <c r="M85" s="26"/>
      <c r="N85" s="34"/>
    </row>
    <row r="86" spans="1:14" x14ac:dyDescent="0.25">
      <c r="A86" s="95"/>
      <c r="B86" s="76" t="s">
        <v>116</v>
      </c>
      <c r="C86" s="9">
        <v>131.05896441621201</v>
      </c>
      <c r="D86" s="10">
        <v>7</v>
      </c>
      <c r="E86" s="9">
        <v>18.722709202316</v>
      </c>
      <c r="F86" s="9">
        <v>32.195615819943498</v>
      </c>
      <c r="G86" s="11">
        <v>6.0174658523067197E-19</v>
      </c>
      <c r="H86" s="12">
        <v>1</v>
      </c>
      <c r="I86" s="12">
        <v>1</v>
      </c>
      <c r="J86" s="9">
        <v>5.0799109211178601</v>
      </c>
      <c r="K86" s="9">
        <v>0.24114928453843801</v>
      </c>
      <c r="L86" s="9" t="s">
        <v>130</v>
      </c>
      <c r="M86" s="7"/>
      <c r="N86" s="13"/>
    </row>
    <row r="87" spans="1:14" x14ac:dyDescent="0.25">
      <c r="A87" s="95"/>
      <c r="B87" s="77" t="s">
        <v>118</v>
      </c>
      <c r="C87" s="9">
        <v>38.380965106044201</v>
      </c>
      <c r="D87" s="10">
        <v>66</v>
      </c>
      <c r="E87" s="9">
        <v>0.58152977433400399</v>
      </c>
      <c r="F87" s="9" t="s">
        <v>115</v>
      </c>
      <c r="G87" s="13" t="s">
        <v>115</v>
      </c>
      <c r="H87" s="12">
        <v>2</v>
      </c>
      <c r="I87" s="12">
        <v>2</v>
      </c>
      <c r="J87" s="9">
        <v>4.3716111843348902</v>
      </c>
      <c r="K87" s="9">
        <v>0.24114928453843801</v>
      </c>
      <c r="L87" s="9" t="s">
        <v>131</v>
      </c>
      <c r="M87" s="7"/>
      <c r="N87" s="13"/>
    </row>
    <row r="88" spans="1:14" x14ac:dyDescent="0.25">
      <c r="A88" s="95"/>
      <c r="B88" s="78" t="s">
        <v>117</v>
      </c>
      <c r="C88" s="14">
        <v>169.43992952225599</v>
      </c>
      <c r="D88" s="15">
        <v>73</v>
      </c>
      <c r="E88" s="15" t="s">
        <v>115</v>
      </c>
      <c r="F88" s="15" t="s">
        <v>115</v>
      </c>
      <c r="G88" s="16" t="s">
        <v>115</v>
      </c>
      <c r="H88" s="12">
        <v>3</v>
      </c>
      <c r="I88" s="12">
        <v>3</v>
      </c>
      <c r="J88" s="9">
        <v>3.30373921050843</v>
      </c>
      <c r="K88" s="9">
        <v>0.28822852400086102</v>
      </c>
      <c r="L88" s="9" t="s">
        <v>132</v>
      </c>
      <c r="M88" s="7"/>
      <c r="N88" s="13"/>
    </row>
    <row r="89" spans="1:14" x14ac:dyDescent="0.25">
      <c r="A89" s="95"/>
      <c r="B89" s="7"/>
      <c r="C89" s="17"/>
      <c r="D89" s="17"/>
      <c r="E89" s="17"/>
      <c r="F89" s="17"/>
      <c r="G89" s="13"/>
      <c r="H89" s="12">
        <v>4</v>
      </c>
      <c r="I89" s="12">
        <v>4</v>
      </c>
      <c r="J89" s="9">
        <v>2.4201167447669101</v>
      </c>
      <c r="K89" s="9">
        <v>0.24114928453843801</v>
      </c>
      <c r="L89" s="9" t="s">
        <v>133</v>
      </c>
      <c r="M89" s="7"/>
      <c r="N89" s="13"/>
    </row>
    <row r="90" spans="1:14" x14ac:dyDescent="0.25">
      <c r="A90" s="95"/>
      <c r="B90" s="7"/>
      <c r="C90" s="17"/>
      <c r="D90" s="17"/>
      <c r="E90" s="17"/>
      <c r="F90" s="17"/>
      <c r="G90" s="13"/>
      <c r="H90" s="12">
        <v>5</v>
      </c>
      <c r="I90" s="12">
        <v>5</v>
      </c>
      <c r="J90" s="9">
        <v>2.2795606257363898</v>
      </c>
      <c r="K90" s="9">
        <v>0.24114928453843801</v>
      </c>
      <c r="L90" s="9" t="s">
        <v>134</v>
      </c>
      <c r="M90" s="7"/>
      <c r="N90" s="13"/>
    </row>
    <row r="91" spans="1:14" x14ac:dyDescent="0.25">
      <c r="A91" s="95"/>
      <c r="B91" s="7"/>
      <c r="C91" s="17"/>
      <c r="D91" s="17"/>
      <c r="E91" s="17"/>
      <c r="F91" s="17"/>
      <c r="G91" s="13"/>
      <c r="H91" s="12">
        <v>6</v>
      </c>
      <c r="I91" s="12">
        <v>6</v>
      </c>
      <c r="J91" s="9">
        <v>1.6511329796574099</v>
      </c>
      <c r="K91" s="9">
        <v>0.28822852400086102</v>
      </c>
      <c r="L91" s="9" t="s">
        <v>136</v>
      </c>
      <c r="M91" s="7"/>
      <c r="N91" s="13"/>
    </row>
    <row r="92" spans="1:14" x14ac:dyDescent="0.25">
      <c r="A92" s="95"/>
      <c r="B92" s="7"/>
      <c r="C92" s="17"/>
      <c r="D92" s="17"/>
      <c r="E92" s="17"/>
      <c r="F92" s="17"/>
      <c r="G92" s="13"/>
      <c r="H92" s="12">
        <v>7</v>
      </c>
      <c r="I92" s="12">
        <v>7</v>
      </c>
      <c r="J92" s="9">
        <v>1.7439544432526499</v>
      </c>
      <c r="K92" s="9">
        <v>0.24114928453843801</v>
      </c>
      <c r="L92" s="9" t="s">
        <v>136</v>
      </c>
      <c r="M92" s="7"/>
      <c r="N92" s="13"/>
    </row>
    <row r="93" spans="1:14" x14ac:dyDescent="0.25">
      <c r="A93" s="95"/>
      <c r="B93" s="7"/>
      <c r="C93" s="17"/>
      <c r="D93" s="17"/>
      <c r="E93" s="17"/>
      <c r="F93" s="17"/>
      <c r="G93" s="13"/>
      <c r="H93" s="12">
        <v>8</v>
      </c>
      <c r="I93" s="12">
        <v>8</v>
      </c>
      <c r="J93" s="9">
        <v>1.1226897646260801</v>
      </c>
      <c r="K93" s="9">
        <v>0.24114928453843801</v>
      </c>
      <c r="L93" s="9" t="s">
        <v>137</v>
      </c>
      <c r="M93" s="7"/>
      <c r="N93" s="13"/>
    </row>
    <row r="94" spans="1:14" x14ac:dyDescent="0.25">
      <c r="A94" s="95"/>
      <c r="B94" s="7"/>
      <c r="C94" s="17"/>
      <c r="D94" s="17"/>
      <c r="E94" s="17"/>
      <c r="F94" s="17"/>
      <c r="G94" s="13"/>
      <c r="H94" s="18" t="s">
        <v>101</v>
      </c>
      <c r="I94" s="19" t="s">
        <v>102</v>
      </c>
      <c r="J94" s="19" t="s">
        <v>103</v>
      </c>
      <c r="K94" s="19" t="s">
        <v>128</v>
      </c>
      <c r="L94" s="19" t="s">
        <v>105</v>
      </c>
      <c r="M94" s="19" t="s">
        <v>106</v>
      </c>
      <c r="N94" s="35" t="s">
        <v>107</v>
      </c>
    </row>
    <row r="95" spans="1:14" x14ac:dyDescent="0.25">
      <c r="A95" s="95"/>
      <c r="B95" s="7"/>
      <c r="C95" s="17"/>
      <c r="D95" s="17"/>
      <c r="E95" s="17"/>
      <c r="F95" s="17"/>
      <c r="G95" s="13"/>
      <c r="H95" s="12">
        <v>1</v>
      </c>
      <c r="I95" s="10">
        <v>2</v>
      </c>
      <c r="J95" s="83">
        <v>-0.40208314303635401</v>
      </c>
      <c r="K95" s="83">
        <v>0.70829973678297398</v>
      </c>
      <c r="L95" s="83">
        <v>1.8186826166023</v>
      </c>
      <c r="M95" s="83">
        <v>1</v>
      </c>
      <c r="N95" s="13" t="str">
        <f>IF(M95&lt;0.01,"**",IF(M95&lt;0.05,"*","n.s."))</f>
        <v>n.s.</v>
      </c>
    </row>
    <row r="96" spans="1:14" x14ac:dyDescent="0.25">
      <c r="A96" s="95"/>
      <c r="B96" s="7"/>
      <c r="C96" s="17"/>
      <c r="D96" s="17"/>
      <c r="E96" s="17"/>
      <c r="F96" s="17"/>
      <c r="G96" s="13"/>
      <c r="H96" s="12">
        <v>1</v>
      </c>
      <c r="I96" s="10">
        <v>3</v>
      </c>
      <c r="J96" s="83">
        <v>0.55258937125474406</v>
      </c>
      <c r="K96" s="83">
        <v>1.7761717106094299</v>
      </c>
      <c r="L96" s="83">
        <v>2.9997540499641202</v>
      </c>
      <c r="M96" s="83">
        <v>3.4760376637983599E-4</v>
      </c>
      <c r="N96" s="13" t="str">
        <f t="shared" ref="N96:N122" si="2">IF(M96&lt;0.01,"**",IF(M96&lt;0.05,"*","n.s."))</f>
        <v>**</v>
      </c>
    </row>
    <row r="97" spans="1:14" x14ac:dyDescent="0.25">
      <c r="A97" s="95"/>
      <c r="B97" s="7"/>
      <c r="C97" s="17"/>
      <c r="D97" s="17"/>
      <c r="E97" s="17"/>
      <c r="F97" s="17"/>
      <c r="G97" s="13"/>
      <c r="H97" s="12">
        <v>1</v>
      </c>
      <c r="I97" s="10">
        <v>4</v>
      </c>
      <c r="J97" s="83">
        <v>1.54941129653163</v>
      </c>
      <c r="K97" s="83">
        <v>2.6597941763509598</v>
      </c>
      <c r="L97" s="83">
        <v>3.7701770561702799</v>
      </c>
      <c r="M97" s="83">
        <v>1.6965157721736799E-9</v>
      </c>
      <c r="N97" s="13" t="str">
        <f t="shared" si="2"/>
        <v>**</v>
      </c>
    </row>
    <row r="98" spans="1:14" x14ac:dyDescent="0.25">
      <c r="A98" s="95"/>
      <c r="B98" s="7"/>
      <c r="C98" s="17"/>
      <c r="D98" s="17"/>
      <c r="E98" s="17"/>
      <c r="F98" s="17"/>
      <c r="G98" s="13"/>
      <c r="H98" s="12">
        <v>1</v>
      </c>
      <c r="I98" s="10">
        <v>5</v>
      </c>
      <c r="J98" s="83">
        <v>1.68996741556214</v>
      </c>
      <c r="K98" s="83">
        <v>2.8003502953814698</v>
      </c>
      <c r="L98" s="83">
        <v>3.9107331752008001</v>
      </c>
      <c r="M98" s="83">
        <v>3.1040790406728902E-10</v>
      </c>
      <c r="N98" s="13" t="str">
        <f t="shared" si="2"/>
        <v>**</v>
      </c>
    </row>
    <row r="99" spans="1:14" x14ac:dyDescent="0.25">
      <c r="A99" s="95"/>
      <c r="B99" s="7"/>
      <c r="C99" s="17"/>
      <c r="D99" s="17"/>
      <c r="E99" s="17"/>
      <c r="F99" s="17"/>
      <c r="G99" s="13"/>
      <c r="H99" s="12">
        <v>1</v>
      </c>
      <c r="I99" s="10">
        <v>6</v>
      </c>
      <c r="J99" s="83">
        <v>2.2051956021057602</v>
      </c>
      <c r="K99" s="83">
        <v>3.4287779414604498</v>
      </c>
      <c r="L99" s="83">
        <v>4.6523602808151399</v>
      </c>
      <c r="M99" s="83">
        <v>7.3421432074762606E-12</v>
      </c>
      <c r="N99" s="13" t="str">
        <f t="shared" si="2"/>
        <v>**</v>
      </c>
    </row>
    <row r="100" spans="1:14" x14ac:dyDescent="0.25">
      <c r="A100" s="95"/>
      <c r="B100" s="7"/>
      <c r="C100" s="17"/>
      <c r="D100" s="17"/>
      <c r="E100" s="17"/>
      <c r="F100" s="17"/>
      <c r="G100" s="13"/>
      <c r="H100" s="12">
        <v>1</v>
      </c>
      <c r="I100" s="10">
        <v>7</v>
      </c>
      <c r="J100" s="83">
        <v>2.2255735980458802</v>
      </c>
      <c r="K100" s="83">
        <v>3.33595647786521</v>
      </c>
      <c r="L100" s="83">
        <v>4.4463393576845398</v>
      </c>
      <c r="M100" s="83">
        <v>5.0844087040233497E-13</v>
      </c>
      <c r="N100" s="13" t="str">
        <f t="shared" si="2"/>
        <v>**</v>
      </c>
    </row>
    <row r="101" spans="1:14" x14ac:dyDescent="0.25">
      <c r="A101" s="95"/>
      <c r="B101" s="7"/>
      <c r="C101" s="17"/>
      <c r="D101" s="17"/>
      <c r="E101" s="17"/>
      <c r="F101" s="17"/>
      <c r="G101" s="13"/>
      <c r="H101" s="12">
        <v>1</v>
      </c>
      <c r="I101" s="10">
        <v>8</v>
      </c>
      <c r="J101" s="83">
        <v>2.84683827667246</v>
      </c>
      <c r="K101" s="83">
        <v>3.9572211564917801</v>
      </c>
      <c r="L101" s="83">
        <v>5.0676040363111099</v>
      </c>
      <c r="M101" s="83">
        <v>3.85739601534187E-16</v>
      </c>
      <c r="N101" s="13" t="str">
        <f t="shared" si="2"/>
        <v>**</v>
      </c>
    </row>
    <row r="102" spans="1:14" x14ac:dyDescent="0.25">
      <c r="A102" s="95"/>
      <c r="B102" s="7"/>
      <c r="C102" s="17"/>
      <c r="D102" s="17"/>
      <c r="E102" s="17"/>
      <c r="F102" s="17"/>
      <c r="G102" s="13"/>
      <c r="H102" s="12">
        <v>2</v>
      </c>
      <c r="I102" s="10">
        <v>3</v>
      </c>
      <c r="J102" s="83">
        <v>-0.155710365528231</v>
      </c>
      <c r="K102" s="83">
        <v>1.0678719738264599</v>
      </c>
      <c r="L102" s="83">
        <v>2.2914543131811498</v>
      </c>
      <c r="M102" s="83">
        <v>0.16704638119040199</v>
      </c>
      <c r="N102" s="13" t="str">
        <f t="shared" si="2"/>
        <v>n.s.</v>
      </c>
    </row>
    <row r="103" spans="1:14" x14ac:dyDescent="0.25">
      <c r="A103" s="95"/>
      <c r="B103" s="7"/>
      <c r="C103" s="17"/>
      <c r="D103" s="17"/>
      <c r="E103" s="17"/>
      <c r="F103" s="17"/>
      <c r="G103" s="13"/>
      <c r="H103" s="12">
        <v>2</v>
      </c>
      <c r="I103" s="10">
        <v>4</v>
      </c>
      <c r="J103" s="83">
        <v>0.84111155974865204</v>
      </c>
      <c r="K103" s="83">
        <v>1.9514944395679801</v>
      </c>
      <c r="L103" s="83">
        <v>3.0618773193873099</v>
      </c>
      <c r="M103" s="83">
        <v>7.7874908847765293E-6</v>
      </c>
      <c r="N103" s="13" t="str">
        <f t="shared" si="2"/>
        <v>**</v>
      </c>
    </row>
    <row r="104" spans="1:14" x14ac:dyDescent="0.25">
      <c r="A104" s="95"/>
      <c r="B104" s="7"/>
      <c r="C104" s="17"/>
      <c r="D104" s="17"/>
      <c r="E104" s="17"/>
      <c r="F104" s="17"/>
      <c r="G104" s="13"/>
      <c r="H104" s="12">
        <v>2</v>
      </c>
      <c r="I104" s="10">
        <v>5</v>
      </c>
      <c r="J104" s="83">
        <v>0.98166767877916505</v>
      </c>
      <c r="K104" s="83">
        <v>2.0920505585984901</v>
      </c>
      <c r="L104" s="83">
        <v>3.2024334384178199</v>
      </c>
      <c r="M104" s="83">
        <v>1.51673217411537E-6</v>
      </c>
      <c r="N104" s="13" t="str">
        <f t="shared" si="2"/>
        <v>**</v>
      </c>
    </row>
    <row r="105" spans="1:14" x14ac:dyDescent="0.25">
      <c r="A105" s="95"/>
      <c r="B105" s="7"/>
      <c r="C105" s="17"/>
      <c r="D105" s="17"/>
      <c r="E105" s="17"/>
      <c r="F105" s="17"/>
      <c r="G105" s="13"/>
      <c r="H105" s="12">
        <v>2</v>
      </c>
      <c r="I105" s="10">
        <v>6</v>
      </c>
      <c r="J105" s="83">
        <v>1.49689586532279</v>
      </c>
      <c r="K105" s="83">
        <v>2.7204782046774798</v>
      </c>
      <c r="L105" s="83">
        <v>3.9440605440321601</v>
      </c>
      <c r="M105" s="83">
        <v>1.7013044927921301E-8</v>
      </c>
      <c r="N105" s="13" t="str">
        <f t="shared" si="2"/>
        <v>**</v>
      </c>
    </row>
    <row r="106" spans="1:14" x14ac:dyDescent="0.25">
      <c r="A106" s="95"/>
      <c r="B106" s="7"/>
      <c r="C106" s="17"/>
      <c r="D106" s="17"/>
      <c r="E106" s="17"/>
      <c r="F106" s="17"/>
      <c r="G106" s="13"/>
      <c r="H106" s="12">
        <v>2</v>
      </c>
      <c r="I106" s="10">
        <v>7</v>
      </c>
      <c r="J106" s="83">
        <v>1.5172738612629</v>
      </c>
      <c r="K106" s="83">
        <v>2.6276567410822298</v>
      </c>
      <c r="L106" s="83">
        <v>3.7380396209015601</v>
      </c>
      <c r="M106" s="83">
        <v>2.5016099279218902E-9</v>
      </c>
      <c r="N106" s="13" t="str">
        <f t="shared" si="2"/>
        <v>**</v>
      </c>
    </row>
    <row r="107" spans="1:14" x14ac:dyDescent="0.25">
      <c r="A107" s="95"/>
      <c r="B107" s="7"/>
      <c r="C107" s="17"/>
      <c r="D107" s="17"/>
      <c r="E107" s="17"/>
      <c r="F107" s="17"/>
      <c r="G107" s="13"/>
      <c r="H107" s="12">
        <v>2</v>
      </c>
      <c r="I107" s="10">
        <v>8</v>
      </c>
      <c r="J107" s="83">
        <v>2.1385385398894798</v>
      </c>
      <c r="K107" s="83">
        <v>3.2489214197088101</v>
      </c>
      <c r="L107" s="83">
        <v>4.3593042995281399</v>
      </c>
      <c r="M107" s="83">
        <v>1.4267765272549199E-12</v>
      </c>
      <c r="N107" s="13" t="str">
        <f t="shared" si="2"/>
        <v>**</v>
      </c>
    </row>
    <row r="108" spans="1:14" x14ac:dyDescent="0.25">
      <c r="A108" s="95"/>
      <c r="B108" s="7"/>
      <c r="C108" s="17"/>
      <c r="D108" s="17"/>
      <c r="E108" s="17"/>
      <c r="F108" s="17"/>
      <c r="G108" s="13"/>
      <c r="H108" s="12">
        <v>3</v>
      </c>
      <c r="I108" s="10">
        <v>4</v>
      </c>
      <c r="J108" s="83">
        <v>-0.33995987361316798</v>
      </c>
      <c r="K108" s="83">
        <v>0.88362246574152203</v>
      </c>
      <c r="L108" s="83">
        <v>2.10720480509621</v>
      </c>
      <c r="M108" s="83">
        <v>0.60771082878086102</v>
      </c>
      <c r="N108" s="13" t="str">
        <f t="shared" si="2"/>
        <v>n.s.</v>
      </c>
    </row>
    <row r="109" spans="1:14" x14ac:dyDescent="0.25">
      <c r="A109" s="95"/>
      <c r="B109" s="7"/>
      <c r="C109" s="17"/>
      <c r="D109" s="17"/>
      <c r="E109" s="17"/>
      <c r="F109" s="17"/>
      <c r="G109" s="13"/>
      <c r="H109" s="12">
        <v>3</v>
      </c>
      <c r="I109" s="10">
        <v>5</v>
      </c>
      <c r="J109" s="83">
        <v>-0.199403754582655</v>
      </c>
      <c r="K109" s="83">
        <v>1.0241785847720299</v>
      </c>
      <c r="L109" s="83">
        <v>2.24776092412672</v>
      </c>
      <c r="M109" s="83">
        <v>0.23006688077908599</v>
      </c>
      <c r="N109" s="13" t="str">
        <f t="shared" si="2"/>
        <v>n.s.</v>
      </c>
    </row>
    <row r="110" spans="1:14" x14ac:dyDescent="0.25">
      <c r="A110" s="95"/>
      <c r="B110" s="7"/>
      <c r="C110" s="17"/>
      <c r="D110" s="17"/>
      <c r="E110" s="17"/>
      <c r="F110" s="17"/>
      <c r="G110" s="13"/>
      <c r="H110" s="12">
        <v>3</v>
      </c>
      <c r="I110" s="10">
        <v>6</v>
      </c>
      <c r="J110" s="83">
        <v>0.32544484557584102</v>
      </c>
      <c r="K110" s="83">
        <v>1.6526062308510201</v>
      </c>
      <c r="L110" s="83">
        <v>2.9797676161261899</v>
      </c>
      <c r="M110" s="83">
        <v>3.7839029749422702E-3</v>
      </c>
      <c r="N110" s="13" t="str">
        <f t="shared" si="2"/>
        <v>**</v>
      </c>
    </row>
    <row r="111" spans="1:14" x14ac:dyDescent="0.25">
      <c r="A111" s="95"/>
      <c r="B111" s="7"/>
      <c r="C111" s="17"/>
      <c r="D111" s="17"/>
      <c r="E111" s="17"/>
      <c r="F111" s="17"/>
      <c r="G111" s="13"/>
      <c r="H111" s="12">
        <v>3</v>
      </c>
      <c r="I111" s="10">
        <v>7</v>
      </c>
      <c r="J111" s="83">
        <v>0.33620242790108501</v>
      </c>
      <c r="K111" s="83">
        <v>1.5597847672557701</v>
      </c>
      <c r="L111" s="83">
        <v>2.7833671066104602</v>
      </c>
      <c r="M111" s="83">
        <v>2.71753274663016E-3</v>
      </c>
      <c r="N111" s="13" t="str">
        <f t="shared" si="2"/>
        <v>**</v>
      </c>
    </row>
    <row r="112" spans="1:14" x14ac:dyDescent="0.25">
      <c r="A112" s="95"/>
      <c r="B112" s="7"/>
      <c r="C112" s="17"/>
      <c r="D112" s="17"/>
      <c r="E112" s="17"/>
      <c r="F112" s="17"/>
      <c r="G112" s="13"/>
      <c r="H112" s="12">
        <v>3</v>
      </c>
      <c r="I112" s="10">
        <v>8</v>
      </c>
      <c r="J112" s="83">
        <v>0.95746710652766198</v>
      </c>
      <c r="K112" s="83">
        <v>2.1810494458823499</v>
      </c>
      <c r="L112" s="83">
        <v>3.40463178523704</v>
      </c>
      <c r="M112" s="83">
        <v>5.6497251164131796E-6</v>
      </c>
      <c r="N112" s="13" t="str">
        <f t="shared" si="2"/>
        <v>**</v>
      </c>
    </row>
    <row r="113" spans="1:14" x14ac:dyDescent="0.25">
      <c r="A113" s="95"/>
      <c r="B113" s="7"/>
      <c r="C113" s="17"/>
      <c r="D113" s="17"/>
      <c r="E113" s="17"/>
      <c r="F113" s="17"/>
      <c r="G113" s="13"/>
      <c r="H113" s="12">
        <v>4</v>
      </c>
      <c r="I113" s="10">
        <v>5</v>
      </c>
      <c r="J113" s="83">
        <v>-0.96982676078881602</v>
      </c>
      <c r="K113" s="83">
        <v>0.14055611903051299</v>
      </c>
      <c r="L113" s="83">
        <v>1.2509389988498401</v>
      </c>
      <c r="M113" s="83">
        <v>1</v>
      </c>
      <c r="N113" s="13" t="str">
        <f t="shared" si="2"/>
        <v>n.s.</v>
      </c>
    </row>
    <row r="114" spans="1:14" x14ac:dyDescent="0.25">
      <c r="A114" s="95"/>
      <c r="B114" s="7"/>
      <c r="C114" s="17"/>
      <c r="D114" s="17"/>
      <c r="E114" s="17"/>
      <c r="F114" s="17"/>
      <c r="G114" s="13"/>
      <c r="H114" s="12">
        <v>4</v>
      </c>
      <c r="I114" s="10">
        <v>6</v>
      </c>
      <c r="J114" s="83">
        <v>-0.45459857424519501</v>
      </c>
      <c r="K114" s="83">
        <v>0.76898376510949495</v>
      </c>
      <c r="L114" s="83">
        <v>1.99256610446418</v>
      </c>
      <c r="M114" s="83">
        <v>1</v>
      </c>
      <c r="N114" s="13" t="str">
        <f t="shared" si="2"/>
        <v>n.s.</v>
      </c>
    </row>
    <row r="115" spans="1:14" x14ac:dyDescent="0.25">
      <c r="A115" s="95"/>
      <c r="B115" s="7"/>
      <c r="C115" s="17"/>
      <c r="D115" s="17"/>
      <c r="E115" s="17"/>
      <c r="F115" s="17"/>
      <c r="G115" s="13"/>
      <c r="H115" s="12">
        <v>4</v>
      </c>
      <c r="I115" s="10">
        <v>7</v>
      </c>
      <c r="J115" s="83">
        <v>-0.43422057830507599</v>
      </c>
      <c r="K115" s="83">
        <v>0.67616230151425305</v>
      </c>
      <c r="L115" s="83">
        <v>1.78654518133358</v>
      </c>
      <c r="M115" s="83">
        <v>1</v>
      </c>
      <c r="N115" s="13" t="str">
        <f t="shared" si="2"/>
        <v>n.s.</v>
      </c>
    </row>
    <row r="116" spans="1:14" x14ac:dyDescent="0.25">
      <c r="A116" s="95"/>
      <c r="B116" s="7"/>
      <c r="C116" s="17"/>
      <c r="D116" s="17"/>
      <c r="E116" s="17"/>
      <c r="F116" s="17"/>
      <c r="G116" s="13"/>
      <c r="H116" s="12">
        <v>4</v>
      </c>
      <c r="I116" s="10">
        <v>8</v>
      </c>
      <c r="J116" s="83">
        <v>0.18704410032150101</v>
      </c>
      <c r="K116" s="83">
        <v>1.29742698014083</v>
      </c>
      <c r="L116" s="83">
        <v>2.4078098599601598</v>
      </c>
      <c r="M116" s="83">
        <v>8.7747877176276093E-3</v>
      </c>
      <c r="N116" s="13" t="str">
        <f t="shared" si="2"/>
        <v>**</v>
      </c>
    </row>
    <row r="117" spans="1:14" x14ac:dyDescent="0.25">
      <c r="A117" s="95"/>
      <c r="B117" s="7"/>
      <c r="C117" s="17"/>
      <c r="D117" s="17"/>
      <c r="E117" s="17"/>
      <c r="F117" s="17"/>
      <c r="G117" s="13"/>
      <c r="H117" s="12">
        <v>5</v>
      </c>
      <c r="I117" s="10">
        <v>6</v>
      </c>
      <c r="J117" s="83">
        <v>-0.59515469327570802</v>
      </c>
      <c r="K117" s="83">
        <v>0.62842764607898205</v>
      </c>
      <c r="L117" s="83">
        <v>1.85200998543367</v>
      </c>
      <c r="M117" s="83">
        <v>1</v>
      </c>
      <c r="N117" s="13" t="str">
        <f t="shared" si="2"/>
        <v>n.s.</v>
      </c>
    </row>
    <row r="118" spans="1:14" x14ac:dyDescent="0.25">
      <c r="A118" s="95"/>
      <c r="B118" s="7"/>
      <c r="C118" s="17"/>
      <c r="D118" s="17"/>
      <c r="E118" s="17"/>
      <c r="F118" s="17"/>
      <c r="G118" s="13"/>
      <c r="H118" s="12">
        <v>5</v>
      </c>
      <c r="I118" s="10">
        <v>7</v>
      </c>
      <c r="J118" s="83">
        <v>-0.574776697335589</v>
      </c>
      <c r="K118" s="83">
        <v>0.53560618248374003</v>
      </c>
      <c r="L118" s="83">
        <v>1.64598906230307</v>
      </c>
      <c r="M118" s="83">
        <v>1</v>
      </c>
      <c r="N118" s="13" t="str">
        <f t="shared" si="2"/>
        <v>n.s.</v>
      </c>
    </row>
    <row r="119" spans="1:14" x14ac:dyDescent="0.25">
      <c r="A119" s="95"/>
      <c r="B119" s="7"/>
      <c r="C119" s="17"/>
      <c r="D119" s="17"/>
      <c r="E119" s="17"/>
      <c r="F119" s="17"/>
      <c r="G119" s="13"/>
      <c r="H119" s="12">
        <v>5</v>
      </c>
      <c r="I119" s="10">
        <v>8</v>
      </c>
      <c r="J119" s="83">
        <v>4.6487981290988002E-2</v>
      </c>
      <c r="K119" s="83">
        <v>1.15687086111032</v>
      </c>
      <c r="L119" s="83">
        <v>2.2672537409296498</v>
      </c>
      <c r="M119" s="83">
        <v>3.2917862050691499E-2</v>
      </c>
      <c r="N119" s="13" t="str">
        <f t="shared" si="2"/>
        <v>*</v>
      </c>
    </row>
    <row r="120" spans="1:14" x14ac:dyDescent="0.25">
      <c r="A120" s="95"/>
      <c r="B120" s="7"/>
      <c r="C120" s="17"/>
      <c r="D120" s="17"/>
      <c r="E120" s="17"/>
      <c r="F120" s="17"/>
      <c r="G120" s="13"/>
      <c r="H120" s="12">
        <v>6</v>
      </c>
      <c r="I120" s="10">
        <v>7</v>
      </c>
      <c r="J120" s="83">
        <v>-1.3164038029499301</v>
      </c>
      <c r="K120" s="83">
        <v>-9.2821463595241793E-2</v>
      </c>
      <c r="L120" s="83">
        <v>1.1307608757594501</v>
      </c>
      <c r="M120" s="83">
        <v>1</v>
      </c>
      <c r="N120" s="13" t="str">
        <f t="shared" si="2"/>
        <v>n.s.</v>
      </c>
    </row>
    <row r="121" spans="1:14" x14ac:dyDescent="0.25">
      <c r="A121" s="95"/>
      <c r="B121" s="7"/>
      <c r="C121" s="17"/>
      <c r="D121" s="17"/>
      <c r="E121" s="17"/>
      <c r="F121" s="17"/>
      <c r="G121" s="13"/>
      <c r="H121" s="12">
        <v>6</v>
      </c>
      <c r="I121" s="10">
        <v>8</v>
      </c>
      <c r="J121" s="83">
        <v>-0.69513912432335501</v>
      </c>
      <c r="K121" s="83">
        <v>0.52844321503133496</v>
      </c>
      <c r="L121" s="83">
        <v>1.7520255543860199</v>
      </c>
      <c r="M121" s="83">
        <v>1</v>
      </c>
      <c r="N121" s="13" t="str">
        <f t="shared" si="2"/>
        <v>n.s.</v>
      </c>
    </row>
    <row r="122" spans="1:14" ht="15.75" thickBot="1" x14ac:dyDescent="0.3">
      <c r="A122" s="96"/>
      <c r="B122" s="7"/>
      <c r="C122" s="17"/>
      <c r="D122" s="17"/>
      <c r="E122" s="17"/>
      <c r="F122" s="17"/>
      <c r="G122" s="13"/>
      <c r="H122" s="12">
        <v>7</v>
      </c>
      <c r="I122" s="10">
        <v>8</v>
      </c>
      <c r="J122" s="83">
        <v>-0.48911820119275201</v>
      </c>
      <c r="K122" s="83">
        <v>0.62126467862657697</v>
      </c>
      <c r="L122" s="83">
        <v>1.7316475584459099</v>
      </c>
      <c r="M122" s="83">
        <v>1</v>
      </c>
      <c r="N122" s="13" t="str">
        <f t="shared" si="2"/>
        <v>n.s.</v>
      </c>
    </row>
    <row r="123" spans="1:14" ht="15.75" customHeight="1" x14ac:dyDescent="0.25">
      <c r="A123" s="94" t="s">
        <v>158</v>
      </c>
      <c r="B123" s="97" t="s">
        <v>124</v>
      </c>
      <c r="C123" s="97"/>
      <c r="D123" s="97"/>
      <c r="E123" s="97"/>
      <c r="F123" s="97"/>
      <c r="G123" s="98"/>
      <c r="H123" s="97" t="s">
        <v>126</v>
      </c>
      <c r="I123" s="97"/>
      <c r="J123" s="97"/>
      <c r="K123" s="97"/>
      <c r="L123" s="97"/>
      <c r="M123" s="97"/>
      <c r="N123" s="65"/>
    </row>
    <row r="124" spans="1:14" ht="15.75" customHeight="1" x14ac:dyDescent="0.25">
      <c r="A124" s="95"/>
      <c r="B124" s="73"/>
      <c r="C124" s="90" t="s">
        <v>125</v>
      </c>
      <c r="D124" s="90"/>
      <c r="E124" s="90"/>
      <c r="F124" s="7"/>
      <c r="G124" s="8"/>
      <c r="H124" s="73"/>
      <c r="I124" s="74"/>
      <c r="J124" s="90" t="s">
        <v>100</v>
      </c>
      <c r="K124" s="90"/>
      <c r="L124" s="90"/>
      <c r="M124" s="7"/>
      <c r="N124" s="8"/>
    </row>
    <row r="125" spans="1:14" ht="15.75" customHeight="1" thickBot="1" x14ac:dyDescent="0.3">
      <c r="A125" s="95"/>
      <c r="B125" s="75"/>
      <c r="C125" s="37"/>
      <c r="D125" s="37"/>
      <c r="E125" s="37"/>
      <c r="F125" s="1"/>
      <c r="G125" s="2"/>
      <c r="H125" s="91" t="s">
        <v>147</v>
      </c>
      <c r="I125" s="92"/>
      <c r="J125" s="92"/>
      <c r="K125" s="92"/>
      <c r="L125" s="92"/>
      <c r="M125" s="92"/>
      <c r="N125" s="93"/>
    </row>
    <row r="126" spans="1:14" ht="15" customHeight="1" x14ac:dyDescent="0.25">
      <c r="A126" s="95"/>
      <c r="B126" s="5" t="s">
        <v>108</v>
      </c>
      <c r="C126" s="3" t="s">
        <v>109</v>
      </c>
      <c r="D126" s="25" t="s">
        <v>119</v>
      </c>
      <c r="E126" s="25" t="s">
        <v>110</v>
      </c>
      <c r="F126" s="25" t="s">
        <v>157</v>
      </c>
      <c r="G126" s="4" t="s">
        <v>106</v>
      </c>
      <c r="H126" s="5" t="s">
        <v>102</v>
      </c>
      <c r="I126" s="6" t="s">
        <v>112</v>
      </c>
      <c r="J126" s="6" t="s">
        <v>127</v>
      </c>
      <c r="K126" s="6" t="s">
        <v>114</v>
      </c>
      <c r="L126" s="15" t="s">
        <v>129</v>
      </c>
      <c r="M126" s="26"/>
      <c r="N126" s="34"/>
    </row>
    <row r="127" spans="1:14" x14ac:dyDescent="0.25">
      <c r="A127" s="95"/>
      <c r="B127" s="76" t="s">
        <v>116</v>
      </c>
      <c r="C127" s="80">
        <v>59666035918.615898</v>
      </c>
      <c r="D127" s="12">
        <v>7</v>
      </c>
      <c r="E127" s="82">
        <v>8523719416.9451303</v>
      </c>
      <c r="F127" s="27">
        <v>22.348660898900299</v>
      </c>
      <c r="G127" s="11">
        <v>3.53868593399824E-15</v>
      </c>
      <c r="H127" s="12">
        <v>1</v>
      </c>
      <c r="I127" s="12">
        <v>1</v>
      </c>
      <c r="J127" s="9">
        <v>103767.81965920101</v>
      </c>
      <c r="K127" s="9">
        <v>6175.7373810086501</v>
      </c>
      <c r="L127" s="9" t="s">
        <v>130</v>
      </c>
      <c r="M127" s="28"/>
      <c r="N127" s="13"/>
    </row>
    <row r="128" spans="1:14" x14ac:dyDescent="0.25">
      <c r="A128" s="95"/>
      <c r="B128" s="77" t="s">
        <v>118</v>
      </c>
      <c r="C128" s="80">
        <v>25172223251.463799</v>
      </c>
      <c r="D128" s="12">
        <v>66</v>
      </c>
      <c r="E128" s="82">
        <v>381397321.99187601</v>
      </c>
      <c r="F128" s="12" t="s">
        <v>115</v>
      </c>
      <c r="G128" s="13" t="s">
        <v>115</v>
      </c>
      <c r="H128" s="12">
        <v>2</v>
      </c>
      <c r="I128" s="12">
        <v>2</v>
      </c>
      <c r="J128" s="9">
        <v>87753.015658631499</v>
      </c>
      <c r="K128" s="9">
        <v>6175.7373810086501</v>
      </c>
      <c r="L128" s="9" t="s">
        <v>131</v>
      </c>
      <c r="M128" s="28"/>
      <c r="N128" s="13"/>
    </row>
    <row r="129" spans="1:14" x14ac:dyDescent="0.25">
      <c r="A129" s="95"/>
      <c r="B129" s="78" t="s">
        <v>117</v>
      </c>
      <c r="C129" s="81">
        <v>84838259170.079697</v>
      </c>
      <c r="D129" s="30">
        <v>73</v>
      </c>
      <c r="E129" s="30" t="s">
        <v>115</v>
      </c>
      <c r="F129" s="30" t="s">
        <v>115</v>
      </c>
      <c r="G129" s="16" t="s">
        <v>115</v>
      </c>
      <c r="H129" s="12">
        <v>3</v>
      </c>
      <c r="I129" s="12">
        <v>3</v>
      </c>
      <c r="J129" s="9">
        <v>69282.871584300403</v>
      </c>
      <c r="K129" s="9">
        <v>7381.4180015173997</v>
      </c>
      <c r="L129" s="9" t="s">
        <v>132</v>
      </c>
      <c r="M129" s="28"/>
      <c r="N129" s="13"/>
    </row>
    <row r="130" spans="1:14" x14ac:dyDescent="0.25">
      <c r="A130" s="95"/>
      <c r="B130" s="7"/>
      <c r="C130" s="33"/>
      <c r="D130" s="17"/>
      <c r="E130" s="17"/>
      <c r="F130" s="17"/>
      <c r="G130" s="13"/>
      <c r="H130" s="12">
        <v>4</v>
      </c>
      <c r="I130" s="12">
        <v>4</v>
      </c>
      <c r="J130" s="9">
        <v>50252.013307079498</v>
      </c>
      <c r="K130" s="9">
        <v>6175.7373810086501</v>
      </c>
      <c r="L130" s="9" t="s">
        <v>133</v>
      </c>
      <c r="M130" s="28"/>
      <c r="N130" s="13"/>
    </row>
    <row r="131" spans="1:14" x14ac:dyDescent="0.25">
      <c r="A131" s="95"/>
      <c r="B131" s="7"/>
      <c r="C131" s="33"/>
      <c r="D131" s="17"/>
      <c r="E131" s="17"/>
      <c r="F131" s="17"/>
      <c r="G131" s="13"/>
      <c r="H131" s="12">
        <v>5</v>
      </c>
      <c r="I131" s="12">
        <v>5</v>
      </c>
      <c r="J131" s="9">
        <v>44638.730551189503</v>
      </c>
      <c r="K131" s="9">
        <v>6175.7373810086501</v>
      </c>
      <c r="L131" s="9" t="s">
        <v>134</v>
      </c>
      <c r="M131" s="28"/>
      <c r="N131" s="13"/>
    </row>
    <row r="132" spans="1:14" x14ac:dyDescent="0.25">
      <c r="A132" s="95"/>
      <c r="B132" s="7"/>
      <c r="C132" s="33"/>
      <c r="D132" s="17"/>
      <c r="E132" s="17"/>
      <c r="F132" s="17"/>
      <c r="G132" s="13"/>
      <c r="H132" s="12">
        <v>6</v>
      </c>
      <c r="I132" s="12">
        <v>6</v>
      </c>
      <c r="J132" s="9">
        <v>32192.483438049101</v>
      </c>
      <c r="K132" s="9">
        <v>7381.4180015173997</v>
      </c>
      <c r="L132" s="9" t="s">
        <v>135</v>
      </c>
      <c r="M132" s="28"/>
      <c r="N132" s="13"/>
    </row>
    <row r="133" spans="1:14" x14ac:dyDescent="0.25">
      <c r="A133" s="95"/>
      <c r="B133" s="7"/>
      <c r="C133" s="7"/>
      <c r="D133" s="7"/>
      <c r="E133" s="7"/>
      <c r="F133" s="7"/>
      <c r="G133" s="8"/>
      <c r="H133" s="12">
        <v>7</v>
      </c>
      <c r="I133" s="12">
        <v>7</v>
      </c>
      <c r="J133" s="9">
        <v>30939.6270130782</v>
      </c>
      <c r="K133" s="9">
        <v>6175.7373810086501</v>
      </c>
      <c r="L133" s="9" t="s">
        <v>135</v>
      </c>
      <c r="M133" s="28"/>
      <c r="N133" s="13"/>
    </row>
    <row r="134" spans="1:14" x14ac:dyDescent="0.25">
      <c r="A134" s="95"/>
      <c r="B134" s="7"/>
      <c r="C134" s="7"/>
      <c r="D134" s="7"/>
      <c r="E134" s="7"/>
      <c r="F134" s="7"/>
      <c r="G134" s="8"/>
      <c r="H134" s="12">
        <v>8</v>
      </c>
      <c r="I134" s="12">
        <v>8</v>
      </c>
      <c r="J134" s="9">
        <v>18946.858410777801</v>
      </c>
      <c r="K134" s="9">
        <v>6175.7373810086501</v>
      </c>
      <c r="L134" s="9" t="s">
        <v>138</v>
      </c>
      <c r="M134" s="28"/>
      <c r="N134" s="13"/>
    </row>
    <row r="135" spans="1:14" x14ac:dyDescent="0.25">
      <c r="A135" s="95"/>
      <c r="B135" s="7"/>
      <c r="C135" s="7"/>
      <c r="D135" s="7"/>
      <c r="E135" s="7"/>
      <c r="F135" s="7"/>
      <c r="G135" s="8"/>
      <c r="H135" s="18" t="s">
        <v>101</v>
      </c>
      <c r="I135" s="19" t="s">
        <v>102</v>
      </c>
      <c r="J135" s="19" t="s">
        <v>103</v>
      </c>
      <c r="K135" s="19" t="s">
        <v>128</v>
      </c>
      <c r="L135" s="19" t="s">
        <v>105</v>
      </c>
      <c r="M135" s="19" t="s">
        <v>106</v>
      </c>
      <c r="N135" s="35" t="s">
        <v>107</v>
      </c>
    </row>
    <row r="136" spans="1:14" x14ac:dyDescent="0.25">
      <c r="A136" s="95"/>
      <c r="B136" s="7"/>
      <c r="C136" s="7"/>
      <c r="D136" s="7"/>
      <c r="E136" s="7"/>
      <c r="F136" s="7"/>
      <c r="G136" s="8"/>
      <c r="H136" s="12">
        <v>1</v>
      </c>
      <c r="I136" s="10">
        <v>2</v>
      </c>
      <c r="J136" s="9">
        <v>-12421.660454457</v>
      </c>
      <c r="K136" s="9">
        <v>16014.8040005691</v>
      </c>
      <c r="L136" s="9">
        <v>44451.268455595302</v>
      </c>
      <c r="M136" s="20">
        <v>1</v>
      </c>
      <c r="N136" s="13" t="str">
        <f>IF(M136&lt;0.01,"**",IF(M136&lt;0.05,"*","n.s."))</f>
        <v>n.s.</v>
      </c>
    </row>
    <row r="137" spans="1:14" x14ac:dyDescent="0.25">
      <c r="A137" s="95"/>
      <c r="B137" s="7"/>
      <c r="C137" s="7"/>
      <c r="D137" s="7"/>
      <c r="E137" s="7"/>
      <c r="F137" s="7"/>
      <c r="G137" s="8"/>
      <c r="H137" s="12">
        <v>1</v>
      </c>
      <c r="I137" s="10">
        <v>3</v>
      </c>
      <c r="J137" s="9">
        <v>3149.4904294087901</v>
      </c>
      <c r="K137" s="9">
        <v>34484.948074900203</v>
      </c>
      <c r="L137" s="9">
        <v>65820.405720391602</v>
      </c>
      <c r="M137" s="20">
        <v>1.8030266171745701E-2</v>
      </c>
      <c r="N137" s="13" t="str">
        <f t="shared" ref="N137:N163" si="3">IF(M137&lt;0.01,"**",IF(M137&lt;0.05,"*","n.s."))</f>
        <v>*</v>
      </c>
    </row>
    <row r="138" spans="1:14" x14ac:dyDescent="0.25">
      <c r="A138" s="95"/>
      <c r="B138" s="7"/>
      <c r="C138" s="7"/>
      <c r="D138" s="7"/>
      <c r="E138" s="7"/>
      <c r="F138" s="7"/>
      <c r="G138" s="8"/>
      <c r="H138" s="12">
        <v>1</v>
      </c>
      <c r="I138" s="10">
        <v>4</v>
      </c>
      <c r="J138" s="9">
        <v>25079.341897095001</v>
      </c>
      <c r="K138" s="9">
        <v>53515.806352121101</v>
      </c>
      <c r="L138" s="9">
        <v>81952.270807147201</v>
      </c>
      <c r="M138" s="20">
        <v>1.5595727888219E-6</v>
      </c>
      <c r="N138" s="13" t="str">
        <f t="shared" si="3"/>
        <v>**</v>
      </c>
    </row>
    <row r="139" spans="1:14" x14ac:dyDescent="0.25">
      <c r="A139" s="95"/>
      <c r="B139" s="7"/>
      <c r="C139" s="7"/>
      <c r="D139" s="7"/>
      <c r="E139" s="7"/>
      <c r="F139" s="7"/>
      <c r="G139" s="8"/>
      <c r="H139" s="12">
        <v>1</v>
      </c>
      <c r="I139" s="10">
        <v>5</v>
      </c>
      <c r="J139" s="9">
        <v>30692.624652985</v>
      </c>
      <c r="K139" s="9">
        <v>59129.089108011103</v>
      </c>
      <c r="L139" s="9">
        <v>87565.553563037203</v>
      </c>
      <c r="M139" s="20">
        <v>1.16017420803599E-7</v>
      </c>
      <c r="N139" s="13" t="str">
        <f t="shared" si="3"/>
        <v>**</v>
      </c>
    </row>
    <row r="140" spans="1:14" x14ac:dyDescent="0.25">
      <c r="A140" s="95"/>
      <c r="B140" s="7"/>
      <c r="C140" s="7"/>
      <c r="D140" s="7"/>
      <c r="E140" s="7"/>
      <c r="F140" s="7"/>
      <c r="G140" s="8"/>
      <c r="H140" s="12">
        <v>1</v>
      </c>
      <c r="I140" s="10">
        <v>6</v>
      </c>
      <c r="J140" s="9">
        <v>40239.878575660099</v>
      </c>
      <c r="K140" s="9">
        <v>71575.336221151505</v>
      </c>
      <c r="L140" s="9">
        <v>102910.793866643</v>
      </c>
      <c r="M140" s="20">
        <v>7.5396330307305394E-9</v>
      </c>
      <c r="N140" s="13" t="str">
        <f t="shared" si="3"/>
        <v>**</v>
      </c>
    </row>
    <row r="141" spans="1:14" x14ac:dyDescent="0.25">
      <c r="A141" s="95"/>
      <c r="B141" s="7"/>
      <c r="C141" s="7"/>
      <c r="D141" s="7"/>
      <c r="E141" s="7"/>
      <c r="F141" s="7"/>
      <c r="G141" s="8"/>
      <c r="H141" s="12">
        <v>1</v>
      </c>
      <c r="I141" s="10">
        <v>7</v>
      </c>
      <c r="J141" s="9">
        <v>44391.728191096299</v>
      </c>
      <c r="K141" s="9">
        <v>72828.192646122494</v>
      </c>
      <c r="L141" s="9">
        <v>101264.657101149</v>
      </c>
      <c r="M141" s="20">
        <v>1.83735644223585E-10</v>
      </c>
      <c r="N141" s="13" t="str">
        <f t="shared" si="3"/>
        <v>**</v>
      </c>
    </row>
    <row r="142" spans="1:14" x14ac:dyDescent="0.25">
      <c r="A142" s="95"/>
      <c r="B142" s="7"/>
      <c r="C142" s="7"/>
      <c r="D142" s="7"/>
      <c r="E142" s="7"/>
      <c r="F142" s="7"/>
      <c r="G142" s="8"/>
      <c r="H142" s="12">
        <v>1</v>
      </c>
      <c r="I142" s="10">
        <v>8</v>
      </c>
      <c r="J142" s="9">
        <v>56384.496793396698</v>
      </c>
      <c r="K142" s="9">
        <v>84820.961248422798</v>
      </c>
      <c r="L142" s="9">
        <v>113257.425703449</v>
      </c>
      <c r="M142" s="20">
        <v>6.7447323100771302E-13</v>
      </c>
      <c r="N142" s="13" t="str">
        <f t="shared" si="3"/>
        <v>**</v>
      </c>
    </row>
    <row r="143" spans="1:14" x14ac:dyDescent="0.25">
      <c r="A143" s="95"/>
      <c r="B143" s="7"/>
      <c r="C143" s="7"/>
      <c r="D143" s="7"/>
      <c r="E143" s="7"/>
      <c r="F143" s="7"/>
      <c r="G143" s="8"/>
      <c r="H143" s="12">
        <v>2</v>
      </c>
      <c r="I143" s="10">
        <v>3</v>
      </c>
      <c r="J143" s="9">
        <v>-12865.313571160301</v>
      </c>
      <c r="K143" s="9">
        <v>18470.1440743311</v>
      </c>
      <c r="L143" s="9">
        <v>49805.6017198224</v>
      </c>
      <c r="M143" s="20">
        <v>1</v>
      </c>
      <c r="N143" s="13" t="str">
        <f t="shared" si="3"/>
        <v>n.s.</v>
      </c>
    </row>
    <row r="144" spans="1:14" x14ac:dyDescent="0.25">
      <c r="A144" s="95"/>
      <c r="B144" s="7"/>
      <c r="C144" s="7"/>
      <c r="D144" s="7"/>
      <c r="E144" s="7"/>
      <c r="F144" s="7"/>
      <c r="G144" s="8"/>
      <c r="H144" s="12">
        <v>2</v>
      </c>
      <c r="I144" s="10">
        <v>4</v>
      </c>
      <c r="J144" s="9">
        <v>9064.5378965258606</v>
      </c>
      <c r="K144" s="9">
        <v>37501.002351552001</v>
      </c>
      <c r="L144" s="9">
        <v>65937.466806578101</v>
      </c>
      <c r="M144" s="20">
        <v>1.6484254903841001E-3</v>
      </c>
      <c r="N144" s="13" t="str">
        <f t="shared" si="3"/>
        <v>**</v>
      </c>
    </row>
    <row r="145" spans="1:14" x14ac:dyDescent="0.25">
      <c r="A145" s="95"/>
      <c r="B145" s="7"/>
      <c r="C145" s="7"/>
      <c r="D145" s="7"/>
      <c r="E145" s="7"/>
      <c r="F145" s="7"/>
      <c r="G145" s="8"/>
      <c r="H145" s="12">
        <v>2</v>
      </c>
      <c r="I145" s="10">
        <v>5</v>
      </c>
      <c r="J145" s="9">
        <v>14677.820652415799</v>
      </c>
      <c r="K145" s="9">
        <v>43114.285107441901</v>
      </c>
      <c r="L145" s="9">
        <v>71550.749562468103</v>
      </c>
      <c r="M145" s="20">
        <v>1.59487425670461E-4</v>
      </c>
      <c r="N145" s="13" t="str">
        <f t="shared" si="3"/>
        <v>**</v>
      </c>
    </row>
    <row r="146" spans="1:14" x14ac:dyDescent="0.25">
      <c r="A146" s="95"/>
      <c r="B146" s="7"/>
      <c r="C146" s="7"/>
      <c r="D146" s="7"/>
      <c r="E146" s="7"/>
      <c r="F146" s="7"/>
      <c r="G146" s="8"/>
      <c r="H146" s="12">
        <v>2</v>
      </c>
      <c r="I146" s="10">
        <v>6</v>
      </c>
      <c r="J146" s="9">
        <v>24225.074575090999</v>
      </c>
      <c r="K146" s="9">
        <v>55560.532220582398</v>
      </c>
      <c r="L146" s="9">
        <v>86895.989866073796</v>
      </c>
      <c r="M146" s="20">
        <v>6.3766605346560504E-6</v>
      </c>
      <c r="N146" s="13" t="str">
        <f t="shared" si="3"/>
        <v>**</v>
      </c>
    </row>
    <row r="147" spans="1:14" x14ac:dyDescent="0.25">
      <c r="A147" s="95"/>
      <c r="B147" s="7"/>
      <c r="C147" s="7"/>
      <c r="D147" s="7"/>
      <c r="E147" s="7"/>
      <c r="F147" s="7"/>
      <c r="G147" s="8"/>
      <c r="H147" s="12">
        <v>2</v>
      </c>
      <c r="I147" s="10">
        <v>7</v>
      </c>
      <c r="J147" s="9">
        <v>28376.924190527199</v>
      </c>
      <c r="K147" s="9">
        <v>56813.388645553299</v>
      </c>
      <c r="L147" s="9">
        <v>85249.853100579494</v>
      </c>
      <c r="M147" s="20">
        <v>3.4084033180694702E-7</v>
      </c>
      <c r="N147" s="13" t="str">
        <f t="shared" si="3"/>
        <v>**</v>
      </c>
    </row>
    <row r="148" spans="1:14" x14ac:dyDescent="0.25">
      <c r="A148" s="95"/>
      <c r="B148" s="7"/>
      <c r="C148" s="7"/>
      <c r="D148" s="7"/>
      <c r="E148" s="7"/>
      <c r="F148" s="7"/>
      <c r="G148" s="8"/>
      <c r="H148" s="12">
        <v>2</v>
      </c>
      <c r="I148" s="10">
        <v>8</v>
      </c>
      <c r="J148" s="9">
        <v>40369.692792827504</v>
      </c>
      <c r="K148" s="9">
        <v>68806.157247853698</v>
      </c>
      <c r="L148" s="9">
        <v>97242.621702879798</v>
      </c>
      <c r="M148" s="20">
        <v>1.22507408522758E-9</v>
      </c>
      <c r="N148" s="13" t="str">
        <f t="shared" si="3"/>
        <v>**</v>
      </c>
    </row>
    <row r="149" spans="1:14" x14ac:dyDescent="0.25">
      <c r="A149" s="95"/>
      <c r="B149" s="7"/>
      <c r="C149" s="7"/>
      <c r="D149" s="7"/>
      <c r="E149" s="7"/>
      <c r="F149" s="7"/>
      <c r="G149" s="8"/>
      <c r="H149" s="12">
        <v>3</v>
      </c>
      <c r="I149" s="10">
        <v>4</v>
      </c>
      <c r="J149" s="9">
        <v>-12304.599368270499</v>
      </c>
      <c r="K149" s="9">
        <v>19030.858277220901</v>
      </c>
      <c r="L149" s="9">
        <v>50366.315922712303</v>
      </c>
      <c r="M149" s="20">
        <v>1</v>
      </c>
      <c r="N149" s="13" t="str">
        <f t="shared" si="3"/>
        <v>n.s.</v>
      </c>
    </row>
    <row r="150" spans="1:14" x14ac:dyDescent="0.25">
      <c r="A150" s="95"/>
      <c r="B150" s="7"/>
      <c r="C150" s="7"/>
      <c r="D150" s="7"/>
      <c r="E150" s="7"/>
      <c r="F150" s="7"/>
      <c r="G150" s="8"/>
      <c r="H150" s="12">
        <v>3</v>
      </c>
      <c r="I150" s="10">
        <v>5</v>
      </c>
      <c r="J150" s="9">
        <v>-6691.3166123805004</v>
      </c>
      <c r="K150" s="9">
        <v>24644.1410331109</v>
      </c>
      <c r="L150" s="9">
        <v>55979.598678602299</v>
      </c>
      <c r="M150" s="20">
        <v>0.35679693447802902</v>
      </c>
      <c r="N150" s="13" t="str">
        <f t="shared" si="3"/>
        <v>n.s.</v>
      </c>
    </row>
    <row r="151" spans="1:14" x14ac:dyDescent="0.25">
      <c r="A151" s="95"/>
      <c r="B151" s="7"/>
      <c r="C151" s="7"/>
      <c r="D151" s="7"/>
      <c r="E151" s="7"/>
      <c r="F151" s="7"/>
      <c r="G151" s="8"/>
      <c r="H151" s="12">
        <v>3</v>
      </c>
      <c r="I151" s="10">
        <v>6</v>
      </c>
      <c r="J151" s="9">
        <v>3102.31228128355</v>
      </c>
      <c r="K151" s="9">
        <v>37090.388146251302</v>
      </c>
      <c r="L151" s="9">
        <v>71078.464011219097</v>
      </c>
      <c r="M151" s="20">
        <v>1.9847138547718302E-2</v>
      </c>
      <c r="N151" s="13" t="str">
        <f t="shared" si="3"/>
        <v>*</v>
      </c>
    </row>
    <row r="152" spans="1:14" x14ac:dyDescent="0.25">
      <c r="A152" s="95"/>
      <c r="B152" s="7"/>
      <c r="C152" s="7"/>
      <c r="D152" s="7"/>
      <c r="E152" s="7"/>
      <c r="F152" s="7"/>
      <c r="G152" s="8"/>
      <c r="H152" s="12">
        <v>3</v>
      </c>
      <c r="I152" s="10">
        <v>7</v>
      </c>
      <c r="J152" s="9">
        <v>7007.7869257308803</v>
      </c>
      <c r="K152" s="9">
        <v>38343.244571222298</v>
      </c>
      <c r="L152" s="9">
        <v>69678.702216713704</v>
      </c>
      <c r="M152" s="20">
        <v>4.8067394854647803E-3</v>
      </c>
      <c r="N152" s="13" t="str">
        <f t="shared" si="3"/>
        <v>**</v>
      </c>
    </row>
    <row r="153" spans="1:14" x14ac:dyDescent="0.25">
      <c r="A153" s="95"/>
      <c r="B153" s="7"/>
      <c r="C153" s="7"/>
      <c r="D153" s="7"/>
      <c r="E153" s="7"/>
      <c r="F153" s="7"/>
      <c r="G153" s="8"/>
      <c r="H153" s="12">
        <v>3</v>
      </c>
      <c r="I153" s="10">
        <v>8</v>
      </c>
      <c r="J153" s="9">
        <v>19000.5555280312</v>
      </c>
      <c r="K153" s="9">
        <v>50336.013173522602</v>
      </c>
      <c r="L153" s="9">
        <v>81671.470819013994</v>
      </c>
      <c r="M153" s="20">
        <v>5.2535196797646699E-5</v>
      </c>
      <c r="N153" s="13" t="str">
        <f t="shared" si="3"/>
        <v>**</v>
      </c>
    </row>
    <row r="154" spans="1:14" x14ac:dyDescent="0.25">
      <c r="A154" s="95"/>
      <c r="B154" s="7"/>
      <c r="C154" s="7"/>
      <c r="D154" s="7"/>
      <c r="E154" s="7"/>
      <c r="F154" s="7"/>
      <c r="G154" s="8"/>
      <c r="H154" s="12">
        <v>4</v>
      </c>
      <c r="I154" s="10">
        <v>5</v>
      </c>
      <c r="J154" s="9">
        <v>-22823.181699136199</v>
      </c>
      <c r="K154" s="9">
        <v>5613.2827558899698</v>
      </c>
      <c r="L154" s="9">
        <v>34049.747210916103</v>
      </c>
      <c r="M154" s="20">
        <v>1</v>
      </c>
      <c r="N154" s="13" t="str">
        <f t="shared" si="3"/>
        <v>n.s.</v>
      </c>
    </row>
    <row r="155" spans="1:14" x14ac:dyDescent="0.25">
      <c r="A155" s="95"/>
      <c r="B155" s="31"/>
      <c r="C155" s="7"/>
      <c r="D155" s="7"/>
      <c r="E155" s="7"/>
      <c r="F155" s="7"/>
      <c r="G155" s="8"/>
      <c r="H155" s="12">
        <v>4</v>
      </c>
      <c r="I155" s="10">
        <v>6</v>
      </c>
      <c r="J155" s="9">
        <v>-13275.927776461</v>
      </c>
      <c r="K155" s="9">
        <v>18059.529869030401</v>
      </c>
      <c r="L155" s="9">
        <v>49394.987514521803</v>
      </c>
      <c r="M155" s="20">
        <v>1</v>
      </c>
      <c r="N155" s="13" t="str">
        <f t="shared" si="3"/>
        <v>n.s.</v>
      </c>
    </row>
    <row r="156" spans="1:14" x14ac:dyDescent="0.25">
      <c r="A156" s="95"/>
      <c r="B156" s="31"/>
      <c r="C156" s="7"/>
      <c r="D156" s="7"/>
      <c r="E156" s="7"/>
      <c r="F156" s="7"/>
      <c r="G156" s="8"/>
      <c r="H156" s="12">
        <v>4</v>
      </c>
      <c r="I156" s="10">
        <v>7</v>
      </c>
      <c r="J156" s="9">
        <v>-9124.0781610247705</v>
      </c>
      <c r="K156" s="9">
        <v>19312.386294001401</v>
      </c>
      <c r="L156" s="9">
        <v>47748.850749027501</v>
      </c>
      <c r="M156" s="20">
        <v>0.85370823488012504</v>
      </c>
      <c r="N156" s="13" t="str">
        <f t="shared" si="3"/>
        <v>n.s.</v>
      </c>
    </row>
    <row r="157" spans="1:14" x14ac:dyDescent="0.25">
      <c r="A157" s="95"/>
      <c r="B157" s="31"/>
      <c r="C157" s="7"/>
      <c r="D157" s="7"/>
      <c r="E157" s="7"/>
      <c r="F157" s="7"/>
      <c r="G157" s="8"/>
      <c r="H157" s="12">
        <v>4</v>
      </c>
      <c r="I157" s="10">
        <v>8</v>
      </c>
      <c r="J157" s="9">
        <v>2868.6904412755498</v>
      </c>
      <c r="K157" s="9">
        <v>31305.154896301701</v>
      </c>
      <c r="L157" s="9">
        <v>59741.619351327798</v>
      </c>
      <c r="M157" s="20">
        <v>1.7960506497357202E-2</v>
      </c>
      <c r="N157" s="13" t="str">
        <f t="shared" si="3"/>
        <v>*</v>
      </c>
    </row>
    <row r="158" spans="1:14" x14ac:dyDescent="0.25">
      <c r="A158" s="95"/>
      <c r="B158" s="31"/>
      <c r="C158" s="7"/>
      <c r="D158" s="7"/>
      <c r="E158" s="7"/>
      <c r="F158" s="7"/>
      <c r="G158" s="8"/>
      <c r="H158" s="12">
        <v>5</v>
      </c>
      <c r="I158" s="10">
        <v>6</v>
      </c>
      <c r="J158" s="9">
        <v>-18889.210532351</v>
      </c>
      <c r="K158" s="9">
        <v>12446.2471131404</v>
      </c>
      <c r="L158" s="9">
        <v>43781.7047586318</v>
      </c>
      <c r="M158" s="20">
        <v>1</v>
      </c>
      <c r="N158" s="13" t="str">
        <f t="shared" si="3"/>
        <v>n.s.</v>
      </c>
    </row>
    <row r="159" spans="1:14" x14ac:dyDescent="0.25">
      <c r="A159" s="95"/>
      <c r="B159" s="31"/>
      <c r="C159" s="7"/>
      <c r="D159" s="7"/>
      <c r="E159" s="7"/>
      <c r="F159" s="7"/>
      <c r="G159" s="8"/>
      <c r="H159" s="12">
        <v>5</v>
      </c>
      <c r="I159" s="10">
        <v>7</v>
      </c>
      <c r="J159" s="9">
        <v>-14737.3609169147</v>
      </c>
      <c r="K159" s="9">
        <v>13699.1035381114</v>
      </c>
      <c r="L159" s="9">
        <v>42135.567993137498</v>
      </c>
      <c r="M159" s="20">
        <v>1</v>
      </c>
      <c r="N159" s="13" t="str">
        <f t="shared" si="3"/>
        <v>n.s.</v>
      </c>
    </row>
    <row r="160" spans="1:14" x14ac:dyDescent="0.25">
      <c r="A160" s="95"/>
      <c r="B160" s="31"/>
      <c r="C160" s="7"/>
      <c r="D160" s="7"/>
      <c r="E160" s="7"/>
      <c r="F160" s="7"/>
      <c r="G160" s="8"/>
      <c r="H160" s="12">
        <v>5</v>
      </c>
      <c r="I160" s="10">
        <v>8</v>
      </c>
      <c r="J160" s="9">
        <v>-2744.59231461441</v>
      </c>
      <c r="K160" s="9">
        <v>25691.872140411699</v>
      </c>
      <c r="L160" s="9">
        <v>54128.336595437802</v>
      </c>
      <c r="M160" s="20">
        <v>0.12597652885692001</v>
      </c>
      <c r="N160" s="13" t="str">
        <f t="shared" si="3"/>
        <v>n.s.</v>
      </c>
    </row>
    <row r="161" spans="1:14" x14ac:dyDescent="0.25">
      <c r="A161" s="95"/>
      <c r="B161" s="31"/>
      <c r="C161" s="7"/>
      <c r="D161" s="7"/>
      <c r="E161" s="7"/>
      <c r="F161" s="7"/>
      <c r="G161" s="8"/>
      <c r="H161" s="12">
        <v>6</v>
      </c>
      <c r="I161" s="10">
        <v>7</v>
      </c>
      <c r="J161" s="9">
        <v>-30082.601220520501</v>
      </c>
      <c r="K161" s="9">
        <v>1252.85642497094</v>
      </c>
      <c r="L161" s="9">
        <v>32588.3140704623</v>
      </c>
      <c r="M161" s="20">
        <v>1</v>
      </c>
      <c r="N161" s="13" t="str">
        <f t="shared" si="3"/>
        <v>n.s.</v>
      </c>
    </row>
    <row r="162" spans="1:14" x14ac:dyDescent="0.25">
      <c r="A162" s="95"/>
      <c r="B162" s="31"/>
      <c r="C162" s="7"/>
      <c r="D162" s="7"/>
      <c r="E162" s="7"/>
      <c r="F162" s="7"/>
      <c r="G162" s="8"/>
      <c r="H162" s="12">
        <v>6</v>
      </c>
      <c r="I162" s="10">
        <v>8</v>
      </c>
      <c r="J162" s="9">
        <v>-18089.832618220102</v>
      </c>
      <c r="K162" s="9">
        <v>13245.6250272713</v>
      </c>
      <c r="L162" s="9">
        <v>44581.082672762699</v>
      </c>
      <c r="M162" s="20">
        <v>1</v>
      </c>
      <c r="N162" s="13" t="str">
        <f t="shared" si="3"/>
        <v>n.s.</v>
      </c>
    </row>
    <row r="163" spans="1:14" ht="15.75" thickBot="1" x14ac:dyDescent="0.3">
      <c r="A163" s="96"/>
      <c r="B163" s="32"/>
      <c r="C163" s="1"/>
      <c r="D163" s="1"/>
      <c r="E163" s="1"/>
      <c r="F163" s="1"/>
      <c r="G163" s="2"/>
      <c r="H163" s="21">
        <v>7</v>
      </c>
      <c r="I163" s="22">
        <v>8</v>
      </c>
      <c r="J163" s="23">
        <v>-16443.695852725799</v>
      </c>
      <c r="K163" s="23">
        <v>11992.768602300301</v>
      </c>
      <c r="L163" s="23">
        <v>40429.233057326499</v>
      </c>
      <c r="M163" s="24">
        <v>1</v>
      </c>
      <c r="N163" s="79" t="str">
        <f t="shared" si="3"/>
        <v>n.s.</v>
      </c>
    </row>
  </sheetData>
  <mergeCells count="23">
    <mergeCell ref="H43:N43"/>
    <mergeCell ref="B82:G82"/>
    <mergeCell ref="H1:M1"/>
    <mergeCell ref="B41:G41"/>
    <mergeCell ref="H41:M41"/>
    <mergeCell ref="C42:E42"/>
    <mergeCell ref="J42:L42"/>
    <mergeCell ref="C124:E124"/>
    <mergeCell ref="J124:L124"/>
    <mergeCell ref="H125:N125"/>
    <mergeCell ref="A1:A40"/>
    <mergeCell ref="A41:A81"/>
    <mergeCell ref="A82:A122"/>
    <mergeCell ref="A123:A163"/>
    <mergeCell ref="H82:M82"/>
    <mergeCell ref="C83:E83"/>
    <mergeCell ref="J83:L83"/>
    <mergeCell ref="H84:N84"/>
    <mergeCell ref="B123:G123"/>
    <mergeCell ref="H123:M123"/>
    <mergeCell ref="H2:N2"/>
    <mergeCell ref="B2:G2"/>
    <mergeCell ref="B1:G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Raw data</vt:lpstr>
      <vt:lpstr>Descriptive statistics</vt:lpstr>
      <vt:lpstr>Inferential statistics</vt:lpstr>
    </vt:vector>
  </TitlesOfParts>
  <Company>Biomechanik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Haushahn</dc:creator>
  <cp:lastModifiedBy>TOM M</cp:lastModifiedBy>
  <dcterms:created xsi:type="dcterms:W3CDTF">2012-11-16T13:19:01Z</dcterms:created>
  <dcterms:modified xsi:type="dcterms:W3CDTF">2016-10-31T14:23:28Z</dcterms:modified>
</cp:coreProperties>
</file>