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Format\29556381.Büscher\"/>
    </mc:Choice>
  </mc:AlternateContent>
  <bookViews>
    <workbookView xWindow="0" yWindow="0" windowWidth="28800" windowHeight="14280"/>
  </bookViews>
  <sheets>
    <sheet name="attachment" sheetId="3" r:id="rId1"/>
    <sheet name="weekly measurements" sheetId="4" r:id="rId2"/>
    <sheet name="Means transponiert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2" i="3" l="1"/>
  <c r="AA22" i="3"/>
  <c r="B16" i="3"/>
  <c r="B15" i="3"/>
  <c r="B14" i="3"/>
</calcChain>
</file>

<file path=xl/sharedStrings.xml><?xml version="1.0" encoding="utf-8"?>
<sst xmlns="http://schemas.openxmlformats.org/spreadsheetml/2006/main" count="664" uniqueCount="53">
  <si>
    <t>age</t>
  </si>
  <si>
    <t>mass</t>
  </si>
  <si>
    <t>°1</t>
  </si>
  <si>
    <t>°2</t>
  </si>
  <si>
    <t>°3</t>
  </si>
  <si>
    <t>°Mean</t>
  </si>
  <si>
    <t>HGlas1</t>
  </si>
  <si>
    <t>HGlas2</t>
  </si>
  <si>
    <t>HGlas3</t>
  </si>
  <si>
    <t>HGlasMean</t>
  </si>
  <si>
    <t>H1µm1</t>
  </si>
  <si>
    <t>H1µm2</t>
  </si>
  <si>
    <t>H1µm3</t>
  </si>
  <si>
    <t>H1µmMean</t>
  </si>
  <si>
    <t>H12µm1</t>
  </si>
  <si>
    <t>H12µm2</t>
  </si>
  <si>
    <t>H12µm3</t>
  </si>
  <si>
    <t>H12µmMean</t>
  </si>
  <si>
    <t>RGlas1</t>
  </si>
  <si>
    <t>RGlas2</t>
  </si>
  <si>
    <t>RGlas3</t>
  </si>
  <si>
    <t>RGlasMean</t>
  </si>
  <si>
    <t>R1µm1</t>
  </si>
  <si>
    <t>R1µm2</t>
  </si>
  <si>
    <t>R1µm3</t>
  </si>
  <si>
    <t>R1µmMean</t>
  </si>
  <si>
    <t>R12µm1</t>
  </si>
  <si>
    <t>R12µm2</t>
  </si>
  <si>
    <t>R12µm3</t>
  </si>
  <si>
    <t>R12µmMean</t>
  </si>
  <si>
    <t>old</t>
  </si>
  <si>
    <t>NA</t>
  </si>
  <si>
    <t xml:space="preserve"> </t>
  </si>
  <si>
    <t>deceased</t>
  </si>
  <si>
    <t>young</t>
  </si>
  <si>
    <t>week</t>
  </si>
  <si>
    <t>H1Mean</t>
  </si>
  <si>
    <t>H12Mean</t>
  </si>
  <si>
    <t>R1Mean</t>
  </si>
  <si>
    <t>R12Mean</t>
  </si>
  <si>
    <t>TierNo</t>
  </si>
  <si>
    <t>Alter</t>
  </si>
  <si>
    <t>Surface</t>
  </si>
  <si>
    <t>Direction</t>
  </si>
  <si>
    <t>Mean</t>
  </si>
  <si>
    <t>alt</t>
  </si>
  <si>
    <t>glass</t>
  </si>
  <si>
    <t>Pull-off</t>
  </si>
  <si>
    <t>1µm</t>
  </si>
  <si>
    <t>12µm</t>
  </si>
  <si>
    <t>Traction</t>
  </si>
  <si>
    <t>jung</t>
  </si>
  <si>
    <t>valt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</si>
</sst>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quotePrefix="1" applyAlignment="1">
      <alignment horizontal="right"/>
    </xf>
    <xf numFmtId="0" fontId="1" fillId="0" borderId="0" xfId="0" applyFont="1" applyAlignment="1">
      <alignment horizontal="right"/>
    </xf>
    <xf numFmtId="2" fontId="0" fillId="2" borderId="0" xfId="0" applyNumberFormat="1" applyFill="1" applyAlignment="1">
      <alignment horizontal="right"/>
    </xf>
    <xf numFmtId="1" fontId="0" fillId="2" borderId="0" xfId="0" applyNumberFormat="1" applyFill="1" applyAlignment="1">
      <alignment horizontal="right"/>
    </xf>
    <xf numFmtId="2" fontId="0" fillId="2" borderId="0" xfId="0" applyNumberFormat="1" applyFill="1"/>
    <xf numFmtId="2" fontId="0" fillId="0" borderId="0" xfId="0" applyNumberFormat="1"/>
    <xf numFmtId="2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tabSelected="1" zoomScale="60" zoomScaleNormal="60" workbookViewId="0">
      <pane xSplit="2" ySplit="1" topLeftCell="C2" activePane="bottomRight" state="frozen"/>
      <selection pane="topRight" activeCell="E1" sqref="E1"/>
      <selection pane="bottomLeft" activeCell="A2" sqref="A2"/>
      <selection pane="bottomRight" activeCell="V16" sqref="V16"/>
    </sheetView>
  </sheetViews>
  <sheetFormatPr baseColWidth="10" defaultColWidth="11.42578125" defaultRowHeight="15" x14ac:dyDescent="0.25"/>
  <cols>
    <col min="1" max="1" width="5.42578125" bestFit="1" customWidth="1"/>
    <col min="2" max="2" width="8.28515625" bestFit="1" customWidth="1"/>
    <col min="3" max="3" width="8.28515625" customWidth="1"/>
    <col min="4" max="5" width="8.28515625" bestFit="1" customWidth="1"/>
    <col min="6" max="6" width="12.28515625" style="1" bestFit="1" customWidth="1"/>
    <col min="7" max="9" width="7" bestFit="1" customWidth="1"/>
    <col min="10" max="10" width="11" style="1" customWidth="1"/>
    <col min="11" max="13" width="7.140625" customWidth="1"/>
    <col min="14" max="14" width="11.42578125" style="1"/>
    <col min="15" max="17" width="8.140625" customWidth="1"/>
    <col min="18" max="18" width="12.140625" style="1" bestFit="1" customWidth="1"/>
    <col min="19" max="21" width="6.85546875" customWidth="1"/>
    <col min="22" max="22" width="10.85546875" style="1" customWidth="1"/>
    <col min="23" max="25" width="7" customWidth="1"/>
    <col min="26" max="26" width="11.42578125" style="1"/>
    <col min="27" max="29" width="8" customWidth="1"/>
    <col min="30" max="30" width="12" style="1" bestFit="1" customWidth="1"/>
  </cols>
  <sheetData>
    <row r="1" spans="1:3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3" t="s">
        <v>17</v>
      </c>
      <c r="S1" s="2" t="s">
        <v>18</v>
      </c>
      <c r="T1" s="2" t="s">
        <v>19</v>
      </c>
      <c r="U1" s="2" t="s">
        <v>20</v>
      </c>
      <c r="V1" s="3" t="s">
        <v>21</v>
      </c>
      <c r="W1" s="2" t="s">
        <v>22</v>
      </c>
      <c r="X1" s="2" t="s">
        <v>23</v>
      </c>
      <c r="Y1" s="2" t="s">
        <v>24</v>
      </c>
      <c r="Z1" s="3" t="s">
        <v>25</v>
      </c>
      <c r="AA1" s="2" t="s">
        <v>26</v>
      </c>
      <c r="AB1" s="2" t="s">
        <v>27</v>
      </c>
      <c r="AC1" s="2" t="s">
        <v>28</v>
      </c>
      <c r="AD1" s="3" t="s">
        <v>29</v>
      </c>
    </row>
    <row r="2" spans="1:31" x14ac:dyDescent="0.25">
      <c r="A2" s="6" t="s">
        <v>30</v>
      </c>
      <c r="B2" s="2">
        <v>2.88</v>
      </c>
      <c r="C2" s="2">
        <v>60</v>
      </c>
      <c r="D2" s="2">
        <v>70</v>
      </c>
      <c r="E2" s="2">
        <v>80</v>
      </c>
      <c r="F2" s="8">
        <v>70</v>
      </c>
      <c r="G2" s="2">
        <v>29.77</v>
      </c>
      <c r="H2" s="2">
        <v>27.28</v>
      </c>
      <c r="I2" s="2">
        <v>29.77</v>
      </c>
      <c r="J2" s="9">
        <v>28.939999999999998</v>
      </c>
      <c r="K2" s="2">
        <v>29.15</v>
      </c>
      <c r="L2" s="2">
        <v>28.53</v>
      </c>
      <c r="M2" s="2">
        <v>29.15</v>
      </c>
      <c r="N2" s="7">
        <v>28.943333333333332</v>
      </c>
      <c r="O2" s="2">
        <v>27.28</v>
      </c>
      <c r="P2" s="2">
        <v>26.66</v>
      </c>
      <c r="Q2" s="2">
        <v>19.84</v>
      </c>
      <c r="R2" s="7">
        <v>24.593333333333334</v>
      </c>
      <c r="S2" s="5">
        <v>19.13</v>
      </c>
      <c r="T2" s="5">
        <v>25.62</v>
      </c>
      <c r="U2" s="5">
        <v>20.75</v>
      </c>
      <c r="V2" s="7">
        <v>21.833333333333332</v>
      </c>
      <c r="W2" s="5">
        <v>17.5</v>
      </c>
      <c r="X2" s="5">
        <v>13.17</v>
      </c>
      <c r="Y2" s="5">
        <v>13.72</v>
      </c>
      <c r="Z2" s="7">
        <v>14.796666666666667</v>
      </c>
      <c r="AA2" s="5">
        <v>15.34</v>
      </c>
      <c r="AB2" s="2">
        <v>13.72</v>
      </c>
      <c r="AC2" s="2">
        <v>14.26</v>
      </c>
      <c r="AD2" s="9">
        <v>14.44</v>
      </c>
    </row>
    <row r="3" spans="1:31" x14ac:dyDescent="0.25">
      <c r="A3" s="6" t="s">
        <v>30</v>
      </c>
      <c r="B3" s="2">
        <v>3.94</v>
      </c>
      <c r="C3" s="2">
        <v>100</v>
      </c>
      <c r="D3" s="2">
        <v>60</v>
      </c>
      <c r="E3" s="2">
        <v>70</v>
      </c>
      <c r="F3" s="8">
        <v>76.666666666666671</v>
      </c>
      <c r="G3" s="2">
        <v>33.75</v>
      </c>
      <c r="H3" s="2">
        <v>28.62</v>
      </c>
      <c r="I3" s="2">
        <v>26.91</v>
      </c>
      <c r="J3" s="9">
        <v>29.76</v>
      </c>
      <c r="K3" s="2">
        <v>19.489999999999998</v>
      </c>
      <c r="L3" s="2">
        <v>26.34</v>
      </c>
      <c r="M3" s="2">
        <v>22.34</v>
      </c>
      <c r="N3" s="7">
        <v>22.723333333333333</v>
      </c>
      <c r="O3" s="2">
        <v>34.89</v>
      </c>
      <c r="P3" s="2">
        <v>33.75</v>
      </c>
      <c r="Q3" s="2">
        <v>31.47</v>
      </c>
      <c r="R3" s="7">
        <v>33.369999999999997</v>
      </c>
      <c r="S3" s="2">
        <v>35.46</v>
      </c>
      <c r="T3" s="2">
        <v>40.020000000000003</v>
      </c>
      <c r="U3" s="2">
        <v>59.42</v>
      </c>
      <c r="V3" s="7">
        <v>44.966666666666669</v>
      </c>
      <c r="W3" s="2">
        <v>5.22</v>
      </c>
      <c r="X3" s="2">
        <v>6.37</v>
      </c>
      <c r="Y3" s="2">
        <v>4.66</v>
      </c>
      <c r="Z3" s="7">
        <v>5.416666666666667</v>
      </c>
      <c r="AA3" s="2">
        <v>6.94</v>
      </c>
      <c r="AB3" s="2">
        <v>7.51</v>
      </c>
      <c r="AC3" s="2">
        <v>8.08</v>
      </c>
      <c r="AD3" s="9">
        <v>7.5100000000000007</v>
      </c>
    </row>
    <row r="4" spans="1:31" x14ac:dyDescent="0.25">
      <c r="A4" s="6" t="s">
        <v>30</v>
      </c>
      <c r="B4" s="2">
        <v>3.54</v>
      </c>
      <c r="C4" s="2">
        <v>60</v>
      </c>
      <c r="D4" s="2">
        <v>55</v>
      </c>
      <c r="E4" s="2">
        <v>80</v>
      </c>
      <c r="F4" s="8">
        <v>65</v>
      </c>
      <c r="G4" s="2">
        <v>28.53</v>
      </c>
      <c r="H4" s="2">
        <v>35.36</v>
      </c>
      <c r="I4" s="2">
        <v>34.74</v>
      </c>
      <c r="J4" s="9">
        <v>32.876666666666665</v>
      </c>
      <c r="K4" s="2">
        <v>27.91</v>
      </c>
      <c r="L4" s="2">
        <v>26.66</v>
      </c>
      <c r="M4" s="2">
        <v>34.74</v>
      </c>
      <c r="N4" s="7">
        <v>29.77</v>
      </c>
      <c r="O4" s="2">
        <v>32.880000000000003</v>
      </c>
      <c r="P4" s="2">
        <v>26.05</v>
      </c>
      <c r="Q4" s="2">
        <v>31.01</v>
      </c>
      <c r="R4" s="7">
        <v>29.980000000000004</v>
      </c>
      <c r="S4" s="2">
        <v>46.53</v>
      </c>
      <c r="T4" s="2">
        <v>48.4</v>
      </c>
      <c r="U4" s="2">
        <v>27.29</v>
      </c>
      <c r="V4" s="7">
        <v>40.74</v>
      </c>
      <c r="W4" s="2">
        <v>7.42</v>
      </c>
      <c r="X4" s="2">
        <v>9.2899999999999991</v>
      </c>
      <c r="Y4" s="2">
        <v>3.7</v>
      </c>
      <c r="Z4" s="7">
        <v>6.8033333333333337</v>
      </c>
      <c r="AA4" s="2">
        <v>8.66</v>
      </c>
      <c r="AB4" s="2">
        <v>6.18</v>
      </c>
      <c r="AC4" s="2">
        <v>4.9400000000000004</v>
      </c>
      <c r="AD4" s="9">
        <v>6.5933333333333337</v>
      </c>
    </row>
    <row r="5" spans="1:31" x14ac:dyDescent="0.25">
      <c r="A5" s="6" t="s">
        <v>30</v>
      </c>
      <c r="B5" s="2">
        <v>3.55</v>
      </c>
      <c r="C5" s="2">
        <v>180</v>
      </c>
      <c r="D5" s="2">
        <v>180</v>
      </c>
      <c r="E5" s="2">
        <v>180</v>
      </c>
      <c r="F5" s="8">
        <v>180</v>
      </c>
      <c r="G5" s="2">
        <v>60.81</v>
      </c>
      <c r="H5" s="2">
        <v>80.680000000000007</v>
      </c>
      <c r="I5" s="2">
        <v>69.5</v>
      </c>
      <c r="J5" s="9">
        <v>70.33</v>
      </c>
      <c r="K5" s="2">
        <v>43.43</v>
      </c>
      <c r="L5" s="2">
        <v>34.74</v>
      </c>
      <c r="M5" s="2">
        <v>35.979999999999997</v>
      </c>
      <c r="N5" s="7">
        <v>38.050000000000004</v>
      </c>
      <c r="O5" s="2">
        <v>48.4</v>
      </c>
      <c r="P5" s="2">
        <v>37.22</v>
      </c>
      <c r="Q5" s="2">
        <v>32.880000000000003</v>
      </c>
      <c r="R5" s="7">
        <v>39.5</v>
      </c>
      <c r="S5" s="2">
        <v>37.840000000000003</v>
      </c>
      <c r="T5" s="2">
        <v>42.81</v>
      </c>
      <c r="U5" s="2">
        <v>58.95</v>
      </c>
      <c r="V5" s="7">
        <v>46.533333333333339</v>
      </c>
      <c r="W5" s="2">
        <v>3.08</v>
      </c>
      <c r="X5" s="2">
        <v>6.18</v>
      </c>
      <c r="Y5" s="2">
        <v>9.2899999999999991</v>
      </c>
      <c r="Z5" s="7">
        <v>6.1833333333333327</v>
      </c>
      <c r="AA5" s="2">
        <v>9.91</v>
      </c>
      <c r="AB5" s="2">
        <v>3.7</v>
      </c>
      <c r="AC5" s="2">
        <v>79.44</v>
      </c>
      <c r="AD5" s="9">
        <v>31.016666666666701</v>
      </c>
    </row>
    <row r="6" spans="1:31" x14ac:dyDescent="0.25">
      <c r="A6" s="6" t="s">
        <v>30</v>
      </c>
      <c r="B6" s="2">
        <v>2.8</v>
      </c>
      <c r="C6" s="2">
        <v>55</v>
      </c>
      <c r="D6" s="2">
        <v>75</v>
      </c>
      <c r="E6" s="2">
        <v>50</v>
      </c>
      <c r="F6" s="8">
        <v>60</v>
      </c>
      <c r="G6" s="2">
        <v>50.26</v>
      </c>
      <c r="H6" s="2">
        <v>56.47</v>
      </c>
      <c r="I6" s="2">
        <v>77.569999999999993</v>
      </c>
      <c r="J6" s="9">
        <v>61.43333333333333</v>
      </c>
      <c r="K6" s="2">
        <v>48.4</v>
      </c>
      <c r="L6" s="2">
        <v>53.98</v>
      </c>
      <c r="M6" s="2">
        <v>41.57</v>
      </c>
      <c r="N6" s="7">
        <v>47.983333333333327</v>
      </c>
      <c r="O6" s="2">
        <v>29.15</v>
      </c>
      <c r="P6" s="2">
        <v>31.01</v>
      </c>
      <c r="Q6" s="2">
        <v>38.46</v>
      </c>
      <c r="R6" s="7">
        <v>32.873333333333335</v>
      </c>
      <c r="S6" s="2">
        <v>72.61</v>
      </c>
      <c r="T6" s="2">
        <v>68.88</v>
      </c>
      <c r="U6" s="2">
        <v>46.53</v>
      </c>
      <c r="V6" s="7">
        <v>62.673333333333339</v>
      </c>
      <c r="W6" s="2">
        <v>21.7</v>
      </c>
      <c r="X6" s="2">
        <v>8.67</v>
      </c>
      <c r="Y6" s="2">
        <v>5.56</v>
      </c>
      <c r="Z6" s="7">
        <v>11.976666666666667</v>
      </c>
      <c r="AA6" s="2">
        <v>31.63</v>
      </c>
      <c r="AB6" s="2">
        <v>36.6</v>
      </c>
      <c r="AC6" s="2">
        <v>15.7</v>
      </c>
      <c r="AD6" s="9">
        <v>27.97666666666667</v>
      </c>
    </row>
    <row r="7" spans="1:31" x14ac:dyDescent="0.25">
      <c r="A7" s="6" t="s">
        <v>30</v>
      </c>
      <c r="B7" s="2">
        <v>4.34</v>
      </c>
      <c r="C7" s="2">
        <v>170</v>
      </c>
      <c r="D7" s="2">
        <v>140</v>
      </c>
      <c r="E7" s="2">
        <v>120</v>
      </c>
      <c r="F7" s="8">
        <v>143.33333333333334</v>
      </c>
      <c r="G7" s="2">
        <v>91.32</v>
      </c>
      <c r="H7" s="2">
        <v>72.319999999999993</v>
      </c>
      <c r="I7" s="2">
        <v>65.290000000000006</v>
      </c>
      <c r="J7" s="9">
        <v>76.31</v>
      </c>
      <c r="K7" s="2">
        <v>32.22</v>
      </c>
      <c r="L7" s="2">
        <v>23.07</v>
      </c>
      <c r="M7" s="2">
        <v>31.51</v>
      </c>
      <c r="N7" s="7">
        <v>28.933333333333334</v>
      </c>
      <c r="O7" s="2">
        <v>35.03</v>
      </c>
      <c r="P7" s="2">
        <v>30.81</v>
      </c>
      <c r="Q7" s="2">
        <v>34.33</v>
      </c>
      <c r="R7" s="7">
        <v>33.39</v>
      </c>
      <c r="S7" s="2">
        <v>60.06</v>
      </c>
      <c r="T7" s="2">
        <v>34.85</v>
      </c>
      <c r="U7" s="2">
        <v>19.02</v>
      </c>
      <c r="V7" s="7">
        <v>37.976666666666667</v>
      </c>
      <c r="W7" s="2">
        <v>5.54</v>
      </c>
      <c r="X7" s="2" t="s">
        <v>31</v>
      </c>
      <c r="Y7" s="2">
        <v>20.2</v>
      </c>
      <c r="Z7" s="7">
        <v>12.87</v>
      </c>
      <c r="AA7" s="2">
        <v>27.23</v>
      </c>
      <c r="AB7" s="2">
        <v>6.71</v>
      </c>
      <c r="AC7" s="2">
        <v>16.100000000000001</v>
      </c>
      <c r="AD7" s="9">
        <v>16.68</v>
      </c>
      <c r="AE7" t="s">
        <v>32</v>
      </c>
    </row>
    <row r="8" spans="1:31" x14ac:dyDescent="0.25">
      <c r="A8" s="6" t="s">
        <v>30</v>
      </c>
      <c r="B8" s="2">
        <v>2.8</v>
      </c>
      <c r="C8" s="2">
        <v>180</v>
      </c>
      <c r="D8" s="2">
        <v>180</v>
      </c>
      <c r="E8" s="2">
        <v>180</v>
      </c>
      <c r="F8" s="8">
        <v>180</v>
      </c>
      <c r="G8" s="2">
        <v>35.03</v>
      </c>
      <c r="H8" s="2">
        <v>30.1</v>
      </c>
      <c r="I8" s="2">
        <v>30.81</v>
      </c>
      <c r="J8" s="9">
        <v>31.98</v>
      </c>
      <c r="K8" s="2">
        <v>24.48</v>
      </c>
      <c r="L8" s="2">
        <v>28.7</v>
      </c>
      <c r="M8" s="2">
        <v>20.96</v>
      </c>
      <c r="N8" s="7">
        <v>24.713333333333335</v>
      </c>
      <c r="O8" s="2">
        <v>32.92</v>
      </c>
      <c r="P8" s="2">
        <v>20.25</v>
      </c>
      <c r="Q8" s="2">
        <v>33.619999999999997</v>
      </c>
      <c r="R8" s="7">
        <v>28.929999999999996</v>
      </c>
      <c r="S8" s="2">
        <v>37.200000000000003</v>
      </c>
      <c r="T8" s="2">
        <v>55.37</v>
      </c>
      <c r="U8" s="2">
        <v>57.72</v>
      </c>
      <c r="V8" s="7">
        <v>50.096666666666664</v>
      </c>
      <c r="W8" s="2">
        <v>16.100000000000001</v>
      </c>
      <c r="X8" s="2">
        <v>16.68</v>
      </c>
      <c r="Y8" s="2">
        <v>16.09</v>
      </c>
      <c r="Z8" s="7">
        <v>16.290000000000003</v>
      </c>
      <c r="AA8" s="2">
        <v>22.54</v>
      </c>
      <c r="AB8" s="2">
        <v>22.54</v>
      </c>
      <c r="AC8" s="2">
        <v>21.37</v>
      </c>
      <c r="AD8" s="9">
        <v>22.150000000000002</v>
      </c>
    </row>
    <row r="9" spans="1:31" x14ac:dyDescent="0.25">
      <c r="A9" s="6" t="s">
        <v>30</v>
      </c>
      <c r="B9" s="2">
        <v>4.32</v>
      </c>
      <c r="C9" s="2">
        <v>80</v>
      </c>
      <c r="D9" s="2">
        <v>70</v>
      </c>
      <c r="E9" s="2">
        <v>70</v>
      </c>
      <c r="F9" s="8">
        <v>73.333333333333329</v>
      </c>
      <c r="G9" s="2">
        <v>96.3</v>
      </c>
      <c r="H9" s="2">
        <v>91.02</v>
      </c>
      <c r="I9" s="2">
        <v>57.6</v>
      </c>
      <c r="J9" s="9">
        <v>81.64</v>
      </c>
      <c r="K9" s="2">
        <v>49.39</v>
      </c>
      <c r="L9" s="2">
        <v>23</v>
      </c>
      <c r="M9" s="2">
        <v>37.659999999999997</v>
      </c>
      <c r="N9" s="7">
        <v>36.68333333333333</v>
      </c>
      <c r="O9" s="2">
        <v>27.11</v>
      </c>
      <c r="P9" s="2">
        <v>17.73</v>
      </c>
      <c r="Q9" s="2">
        <v>31.8</v>
      </c>
      <c r="R9" s="7">
        <v>25.546666666666667</v>
      </c>
      <c r="S9" s="2">
        <v>46.46</v>
      </c>
      <c r="T9" s="2">
        <v>32.97</v>
      </c>
      <c r="U9" s="2">
        <v>66.39</v>
      </c>
      <c r="V9" s="7">
        <v>48.606666666666662</v>
      </c>
      <c r="W9" s="2">
        <v>47.04</v>
      </c>
      <c r="X9" s="2">
        <v>18.899999999999999</v>
      </c>
      <c r="Y9" s="2">
        <v>38.83</v>
      </c>
      <c r="Z9" s="7">
        <v>34.923333333333332</v>
      </c>
      <c r="AA9" s="2">
        <v>28.28</v>
      </c>
      <c r="AB9" s="2">
        <v>33.56</v>
      </c>
      <c r="AC9" s="2">
        <v>37.659999999999997</v>
      </c>
      <c r="AD9" s="9">
        <v>33.166666666666664</v>
      </c>
    </row>
    <row r="10" spans="1:31" x14ac:dyDescent="0.25">
      <c r="A10" s="6" t="s">
        <v>30</v>
      </c>
      <c r="B10" s="2">
        <v>4.32</v>
      </c>
      <c r="C10" s="2">
        <v>180</v>
      </c>
      <c r="D10" s="2">
        <v>180</v>
      </c>
      <c r="E10" s="2">
        <v>180</v>
      </c>
      <c r="F10" s="8">
        <v>180</v>
      </c>
      <c r="G10" s="2">
        <v>33.76</v>
      </c>
      <c r="H10" s="2">
        <v>25.99</v>
      </c>
      <c r="I10" s="2">
        <v>24.88</v>
      </c>
      <c r="J10" s="9">
        <v>28.209999999999997</v>
      </c>
      <c r="K10" s="2">
        <v>12.66</v>
      </c>
      <c r="L10" s="2">
        <v>24.32</v>
      </c>
      <c r="M10" s="2">
        <v>24.88</v>
      </c>
      <c r="N10" s="7">
        <v>20.62</v>
      </c>
      <c r="O10" s="2">
        <v>22.65</v>
      </c>
      <c r="P10" s="2">
        <v>23.21</v>
      </c>
      <c r="Q10" s="2">
        <v>32.65</v>
      </c>
      <c r="R10" s="7">
        <v>26.169999999999998</v>
      </c>
      <c r="S10" s="2">
        <v>20.84</v>
      </c>
      <c r="T10" s="2">
        <v>24.68</v>
      </c>
      <c r="U10" s="2">
        <v>27.08</v>
      </c>
      <c r="V10" s="7">
        <v>24.2</v>
      </c>
      <c r="W10" s="2">
        <v>14.71</v>
      </c>
      <c r="X10" s="2">
        <v>16.600000000000001</v>
      </c>
      <c r="Y10" s="2">
        <v>18.440000000000001</v>
      </c>
      <c r="Z10" s="7">
        <v>16.583333333333332</v>
      </c>
      <c r="AA10" s="2">
        <v>19.399999999999999</v>
      </c>
      <c r="AB10" s="2">
        <v>18.440000000000001</v>
      </c>
      <c r="AC10" s="2">
        <v>18.920000000000002</v>
      </c>
      <c r="AD10" s="9">
        <v>18.920000000000002</v>
      </c>
    </row>
    <row r="11" spans="1:31" x14ac:dyDescent="0.25">
      <c r="A11" s="6" t="s">
        <v>30</v>
      </c>
      <c r="B11" s="2">
        <v>3.64</v>
      </c>
      <c r="C11" s="2">
        <v>120</v>
      </c>
      <c r="D11" s="2">
        <v>80</v>
      </c>
      <c r="E11" s="2">
        <v>60</v>
      </c>
      <c r="F11" s="8">
        <v>86.666666666666671</v>
      </c>
      <c r="G11" s="2">
        <v>69.31</v>
      </c>
      <c r="H11" s="2">
        <v>86.53</v>
      </c>
      <c r="I11" s="2">
        <v>81.53</v>
      </c>
      <c r="J11" s="9">
        <v>79.123333333333335</v>
      </c>
      <c r="K11" s="2">
        <v>40.98</v>
      </c>
      <c r="L11" s="2">
        <v>45.98</v>
      </c>
      <c r="M11" s="2">
        <v>45.98</v>
      </c>
      <c r="N11" s="7">
        <v>44.313333333333333</v>
      </c>
      <c r="O11" s="2">
        <v>42.65</v>
      </c>
      <c r="P11" s="2">
        <v>34.869999999999997</v>
      </c>
      <c r="Q11" s="2">
        <v>30.99</v>
      </c>
      <c r="R11" s="7">
        <v>36.169999999999995</v>
      </c>
      <c r="S11" s="2">
        <v>67.64</v>
      </c>
      <c r="T11" s="2">
        <v>62.65</v>
      </c>
      <c r="U11" s="2">
        <v>52.65</v>
      </c>
      <c r="V11" s="7">
        <v>60.98</v>
      </c>
      <c r="W11" s="2">
        <v>40.200000000000003</v>
      </c>
      <c r="X11" s="2">
        <v>31.39</v>
      </c>
      <c r="Y11" s="2">
        <v>39.07</v>
      </c>
      <c r="Z11" s="7">
        <v>36.886666666666663</v>
      </c>
      <c r="AA11" s="2">
        <v>28.52</v>
      </c>
      <c r="AB11" s="2">
        <v>23.7</v>
      </c>
      <c r="AC11" s="2">
        <v>47.22</v>
      </c>
      <c r="AD11" s="9">
        <v>33.146666666666668</v>
      </c>
    </row>
    <row r="12" spans="1:31" x14ac:dyDescent="0.25">
      <c r="A12" s="6" t="s">
        <v>30</v>
      </c>
      <c r="B12" s="2">
        <v>2.4300000000000002</v>
      </c>
      <c r="C12" s="2">
        <v>180</v>
      </c>
      <c r="D12" s="2">
        <v>180</v>
      </c>
      <c r="E12" s="2">
        <v>180</v>
      </c>
      <c r="F12" s="8">
        <v>180</v>
      </c>
      <c r="G12" s="2">
        <v>62.65</v>
      </c>
      <c r="H12" s="2">
        <v>59.89</v>
      </c>
      <c r="I12" s="2">
        <v>52.1</v>
      </c>
      <c r="J12" s="9">
        <v>58.213333333333331</v>
      </c>
      <c r="K12" s="2">
        <v>42.65</v>
      </c>
      <c r="L12" s="2">
        <v>35.43</v>
      </c>
      <c r="M12" s="2">
        <v>31.15</v>
      </c>
      <c r="N12" s="7">
        <v>36.409999999999997</v>
      </c>
      <c r="O12" s="2">
        <v>33.76</v>
      </c>
      <c r="P12" s="2">
        <v>34.32</v>
      </c>
      <c r="Q12" s="2">
        <v>33.21</v>
      </c>
      <c r="R12" s="7">
        <v>33.763333333333328</v>
      </c>
      <c r="S12" s="2">
        <v>40.03</v>
      </c>
      <c r="T12" s="2">
        <v>42.43</v>
      </c>
      <c r="U12" s="2">
        <v>33.31</v>
      </c>
      <c r="V12" s="7">
        <v>38.590000000000003</v>
      </c>
      <c r="W12" s="2">
        <v>39.549999999999997</v>
      </c>
      <c r="X12" s="2">
        <v>36.67</v>
      </c>
      <c r="Y12" s="2">
        <v>33.31</v>
      </c>
      <c r="Z12" s="7">
        <v>36.51</v>
      </c>
      <c r="AA12" s="2">
        <v>26.6</v>
      </c>
      <c r="AB12" s="2">
        <v>40.99</v>
      </c>
      <c r="AC12" s="2">
        <v>24.2</v>
      </c>
      <c r="AD12" s="9">
        <v>30.596666666666668</v>
      </c>
    </row>
    <row r="13" spans="1:31" x14ac:dyDescent="0.25">
      <c r="A13" s="6" t="s">
        <v>30</v>
      </c>
      <c r="B13" s="2">
        <v>3.98</v>
      </c>
      <c r="C13" s="2">
        <v>180</v>
      </c>
      <c r="D13" s="2">
        <v>175</v>
      </c>
      <c r="E13" s="2">
        <v>180</v>
      </c>
      <c r="F13" s="8">
        <v>178.33333333333334</v>
      </c>
      <c r="G13" s="2">
        <v>83.89</v>
      </c>
      <c r="H13" s="2">
        <v>40.46</v>
      </c>
      <c r="I13" s="2">
        <v>96.74</v>
      </c>
      <c r="J13" s="9">
        <v>73.696666666666658</v>
      </c>
      <c r="K13" s="2">
        <v>46.97</v>
      </c>
      <c r="L13" s="2">
        <v>42.29</v>
      </c>
      <c r="M13" s="2">
        <v>56.02</v>
      </c>
      <c r="N13" s="7">
        <v>48.426666666666669</v>
      </c>
      <c r="O13" s="2">
        <v>32.020000000000003</v>
      </c>
      <c r="P13" s="2">
        <v>40.46</v>
      </c>
      <c r="Q13" s="2">
        <v>41.87</v>
      </c>
      <c r="R13" s="7">
        <v>38.116666666666667</v>
      </c>
      <c r="S13" s="2">
        <v>61.23</v>
      </c>
      <c r="T13" s="2">
        <v>61.45</v>
      </c>
      <c r="U13" s="2">
        <v>69.89</v>
      </c>
      <c r="V13" s="7">
        <v>64.19</v>
      </c>
      <c r="W13" s="2">
        <v>46.37</v>
      </c>
      <c r="X13" s="2">
        <v>57.83</v>
      </c>
      <c r="Y13" s="2">
        <v>64.459999999999994</v>
      </c>
      <c r="Z13" s="7">
        <v>56.219999999999992</v>
      </c>
      <c r="AA13" s="2">
        <v>30.09</v>
      </c>
      <c r="AB13" s="2">
        <v>32.5</v>
      </c>
      <c r="AC13" s="2">
        <v>31.29</v>
      </c>
      <c r="AD13" s="9">
        <v>31.293333333333333</v>
      </c>
    </row>
    <row r="14" spans="1:31" x14ac:dyDescent="0.25">
      <c r="A14" s="6" t="s">
        <v>30</v>
      </c>
      <c r="B14" s="2">
        <f>25.05-20.88</f>
        <v>4.1700000000000017</v>
      </c>
      <c r="C14" s="2">
        <v>180</v>
      </c>
      <c r="D14" s="2">
        <v>180</v>
      </c>
      <c r="E14" s="2">
        <v>180</v>
      </c>
      <c r="F14" s="8">
        <v>180</v>
      </c>
      <c r="G14" s="2">
        <v>34.130000000000003</v>
      </c>
      <c r="H14" s="2">
        <v>31.32</v>
      </c>
      <c r="I14" s="2">
        <v>32.72</v>
      </c>
      <c r="J14" s="9">
        <v>32.723333333333336</v>
      </c>
      <c r="K14" s="2">
        <v>36.24</v>
      </c>
      <c r="L14" s="2">
        <v>35.54</v>
      </c>
      <c r="M14" s="2">
        <v>26.39</v>
      </c>
      <c r="N14" s="7">
        <v>32.723333333333336</v>
      </c>
      <c r="O14" s="2">
        <v>27.09</v>
      </c>
      <c r="P14" s="2">
        <v>35.54</v>
      </c>
      <c r="Q14" s="2">
        <v>34.83</v>
      </c>
      <c r="R14" s="7">
        <v>32.486666666666665</v>
      </c>
      <c r="S14" s="2">
        <v>22.38</v>
      </c>
      <c r="T14" s="2">
        <v>18.86</v>
      </c>
      <c r="U14" s="2">
        <v>17.100000000000001</v>
      </c>
      <c r="V14" s="7">
        <v>19.446666666666665</v>
      </c>
      <c r="W14" s="2">
        <v>20.03</v>
      </c>
      <c r="X14" s="2">
        <v>22.38</v>
      </c>
      <c r="Y14" s="2">
        <v>20.62</v>
      </c>
      <c r="Z14" s="7">
        <v>21.01</v>
      </c>
      <c r="AA14" s="2">
        <v>23.55</v>
      </c>
      <c r="AB14" s="2">
        <v>24.14</v>
      </c>
      <c r="AC14" s="2">
        <v>17.100000000000001</v>
      </c>
      <c r="AD14" s="9">
        <v>21.596666666666664</v>
      </c>
    </row>
    <row r="15" spans="1:31" x14ac:dyDescent="0.25">
      <c r="A15" s="6" t="s">
        <v>30</v>
      </c>
      <c r="B15" s="2">
        <f>25.08-20.88</f>
        <v>4.1999999999999993</v>
      </c>
      <c r="C15" s="2">
        <v>70</v>
      </c>
      <c r="D15" s="2">
        <v>70</v>
      </c>
      <c r="E15" s="2">
        <v>80</v>
      </c>
      <c r="F15" s="8">
        <v>73.333333333333329</v>
      </c>
      <c r="G15" s="2">
        <v>27.3</v>
      </c>
      <c r="H15" s="2">
        <v>31.67</v>
      </c>
      <c r="I15" s="2">
        <v>30.94</v>
      </c>
      <c r="J15" s="9">
        <v>29.97</v>
      </c>
      <c r="K15" s="2">
        <v>33.85</v>
      </c>
      <c r="L15" s="2">
        <v>34.58</v>
      </c>
      <c r="M15" s="2">
        <v>38.950000000000003</v>
      </c>
      <c r="N15" s="7">
        <v>35.793333333333337</v>
      </c>
      <c r="O15" s="2">
        <v>36.76</v>
      </c>
      <c r="P15" s="2">
        <v>35.31</v>
      </c>
      <c r="Q15" s="2">
        <v>32.4</v>
      </c>
      <c r="R15" s="7">
        <v>34.823333333333331</v>
      </c>
      <c r="S15" s="2">
        <v>32.07</v>
      </c>
      <c r="T15" s="2">
        <v>36.29</v>
      </c>
      <c r="U15" s="2">
        <v>33.880000000000003</v>
      </c>
      <c r="V15" s="7">
        <v>34.080000000000005</v>
      </c>
      <c r="W15" s="2">
        <v>27.24</v>
      </c>
      <c r="X15" s="2">
        <v>25.43</v>
      </c>
      <c r="Y15" s="2">
        <v>26.04</v>
      </c>
      <c r="Z15" s="7">
        <v>26.236666666666668</v>
      </c>
      <c r="AA15" s="2">
        <v>22.41</v>
      </c>
      <c r="AB15" s="2">
        <v>23.62</v>
      </c>
      <c r="AC15" s="2">
        <v>24.23</v>
      </c>
      <c r="AD15" s="9">
        <v>23.42</v>
      </c>
    </row>
    <row r="16" spans="1:31" x14ac:dyDescent="0.25">
      <c r="A16" s="6" t="s">
        <v>30</v>
      </c>
      <c r="B16" s="2">
        <f>25.14-20.88</f>
        <v>4.2600000000000016</v>
      </c>
      <c r="C16" s="2">
        <v>50</v>
      </c>
      <c r="D16" s="2">
        <v>60</v>
      </c>
      <c r="E16" s="2">
        <v>60</v>
      </c>
      <c r="F16" s="8">
        <v>56.666666666666664</v>
      </c>
      <c r="G16" s="2">
        <v>40.4</v>
      </c>
      <c r="H16" s="2">
        <v>44.04</v>
      </c>
      <c r="I16" s="2">
        <v>36.76</v>
      </c>
      <c r="J16" s="9">
        <v>40.4</v>
      </c>
      <c r="K16" s="2">
        <v>35.31</v>
      </c>
      <c r="L16" s="2">
        <v>36.03</v>
      </c>
      <c r="M16" s="2">
        <v>34.58</v>
      </c>
      <c r="N16" s="7">
        <v>35.306666666666665</v>
      </c>
      <c r="O16" s="2">
        <v>35.31</v>
      </c>
      <c r="P16" s="2">
        <v>37.49</v>
      </c>
      <c r="Q16" s="2">
        <v>38.950000000000003</v>
      </c>
      <c r="R16" s="7">
        <v>37.250000000000007</v>
      </c>
      <c r="S16" s="2" t="s">
        <v>33</v>
      </c>
      <c r="T16" s="2" t="s">
        <v>33</v>
      </c>
      <c r="U16" s="2" t="s">
        <v>33</v>
      </c>
      <c r="V16" s="7" t="s">
        <v>33</v>
      </c>
      <c r="W16" s="2" t="s">
        <v>33</v>
      </c>
      <c r="X16" s="2" t="s">
        <v>33</v>
      </c>
      <c r="Y16" s="2" t="s">
        <v>33</v>
      </c>
      <c r="Z16" s="7" t="s">
        <v>33</v>
      </c>
      <c r="AA16" s="2" t="s">
        <v>33</v>
      </c>
      <c r="AB16" s="2" t="s">
        <v>33</v>
      </c>
      <c r="AC16" s="2" t="s">
        <v>33</v>
      </c>
      <c r="AD16" s="9" t="s">
        <v>33</v>
      </c>
    </row>
    <row r="17" spans="1:30" x14ac:dyDescent="0.25">
      <c r="A17" s="6" t="s">
        <v>34</v>
      </c>
      <c r="B17" s="2">
        <v>4.8499999999999996</v>
      </c>
      <c r="C17" s="2">
        <v>180</v>
      </c>
      <c r="D17" s="2">
        <v>180</v>
      </c>
      <c r="E17" s="2">
        <v>180</v>
      </c>
      <c r="F17" s="8">
        <v>180</v>
      </c>
      <c r="G17" s="2">
        <v>147.11000000000001</v>
      </c>
      <c r="H17" s="2">
        <v>141.66</v>
      </c>
      <c r="I17" s="2">
        <v>155.96</v>
      </c>
      <c r="J17" s="9">
        <v>148.24333333333334</v>
      </c>
      <c r="K17" s="2">
        <v>100.13</v>
      </c>
      <c r="L17" s="2">
        <v>81.06</v>
      </c>
      <c r="M17" s="2">
        <v>69.5</v>
      </c>
      <c r="N17" s="7">
        <v>83.563333333333333</v>
      </c>
      <c r="O17" s="2">
        <v>70.17</v>
      </c>
      <c r="P17" s="2">
        <v>76.3</v>
      </c>
      <c r="Q17" s="2">
        <v>67.45</v>
      </c>
      <c r="R17" s="7">
        <v>71.306666666666672</v>
      </c>
      <c r="S17" s="4">
        <v>186.59</v>
      </c>
      <c r="T17" s="4">
        <v>53.15</v>
      </c>
      <c r="U17" s="4">
        <v>141.66</v>
      </c>
      <c r="V17" s="7">
        <v>127.13333333333333</v>
      </c>
      <c r="W17" s="4">
        <v>53.15</v>
      </c>
      <c r="X17" s="4">
        <v>52.47</v>
      </c>
      <c r="Y17" s="4">
        <v>63.36</v>
      </c>
      <c r="Z17" s="7">
        <v>56.326666666666675</v>
      </c>
      <c r="AA17" s="4">
        <v>67.45</v>
      </c>
      <c r="AB17" s="4">
        <v>42.94</v>
      </c>
      <c r="AC17" s="4">
        <v>68.81</v>
      </c>
      <c r="AD17" s="9">
        <v>59.733333333333327</v>
      </c>
    </row>
    <row r="18" spans="1:30" x14ac:dyDescent="0.25">
      <c r="A18" s="6" t="s">
        <v>34</v>
      </c>
      <c r="B18" s="2">
        <v>5.68</v>
      </c>
      <c r="C18" s="2">
        <v>180</v>
      </c>
      <c r="D18" s="2">
        <v>180</v>
      </c>
      <c r="E18" s="2">
        <v>180</v>
      </c>
      <c r="F18" s="8">
        <v>180</v>
      </c>
      <c r="G18" s="2">
        <v>94.68</v>
      </c>
      <c r="H18" s="2">
        <v>95.36</v>
      </c>
      <c r="I18" s="2">
        <v>96.72</v>
      </c>
      <c r="J18" s="9">
        <v>95.586666666666659</v>
      </c>
      <c r="K18" s="2">
        <v>74.94</v>
      </c>
      <c r="L18" s="2">
        <v>76.3</v>
      </c>
      <c r="M18" s="2">
        <v>67.45</v>
      </c>
      <c r="N18" s="7">
        <v>72.896666666666661</v>
      </c>
      <c r="O18" s="2">
        <v>56.55</v>
      </c>
      <c r="P18" s="2">
        <v>47.7</v>
      </c>
      <c r="Q18" s="2">
        <v>49.06</v>
      </c>
      <c r="R18" s="7">
        <v>51.103333333333332</v>
      </c>
      <c r="S18" s="4">
        <v>81.75</v>
      </c>
      <c r="T18" s="4">
        <v>34.090000000000003</v>
      </c>
      <c r="U18" s="4">
        <v>80.38</v>
      </c>
      <c r="V18" s="7">
        <v>65.406666666666666</v>
      </c>
      <c r="W18" s="4">
        <v>51.11</v>
      </c>
      <c r="X18" s="4">
        <v>76.98</v>
      </c>
      <c r="Y18" s="4">
        <v>85.83</v>
      </c>
      <c r="Z18" s="7">
        <v>71.306666666666672</v>
      </c>
      <c r="AA18" s="4">
        <v>49.75</v>
      </c>
      <c r="AB18" s="4">
        <v>37.49</v>
      </c>
      <c r="AC18" s="4">
        <v>35.450000000000003</v>
      </c>
      <c r="AD18" s="9">
        <v>40.896666666666668</v>
      </c>
    </row>
    <row r="19" spans="1:30" x14ac:dyDescent="0.25">
      <c r="A19" s="6" t="s">
        <v>34</v>
      </c>
      <c r="B19" s="2">
        <v>4.68</v>
      </c>
      <c r="C19" s="2">
        <v>180</v>
      </c>
      <c r="D19" s="2">
        <v>180</v>
      </c>
      <c r="E19" s="2">
        <v>180</v>
      </c>
      <c r="F19" s="8">
        <v>180</v>
      </c>
      <c r="G19" s="2">
        <v>123.8</v>
      </c>
      <c r="H19" s="2">
        <v>125.91</v>
      </c>
      <c r="I19" s="2">
        <v>61.88</v>
      </c>
      <c r="J19" s="9">
        <v>103.86333333333333</v>
      </c>
      <c r="K19" s="2">
        <v>78.77</v>
      </c>
      <c r="L19" s="2">
        <v>77.36</v>
      </c>
      <c r="M19" s="2">
        <v>77.36</v>
      </c>
      <c r="N19" s="7">
        <v>77.83</v>
      </c>
      <c r="O19" s="2">
        <v>48.52</v>
      </c>
      <c r="P19" s="2">
        <v>48.52</v>
      </c>
      <c r="Q19" s="2">
        <v>44.3</v>
      </c>
      <c r="R19" s="7">
        <v>47.113333333333337</v>
      </c>
      <c r="S19" s="4">
        <v>110.6</v>
      </c>
      <c r="T19" s="4">
        <v>112.32</v>
      </c>
      <c r="U19" s="4">
        <v>59.84</v>
      </c>
      <c r="V19" s="7">
        <v>94.25333333333333</v>
      </c>
      <c r="W19" s="4">
        <v>26.2</v>
      </c>
      <c r="X19" s="4">
        <v>95.07</v>
      </c>
      <c r="Y19" s="4">
        <v>90.63</v>
      </c>
      <c r="Z19" s="7">
        <v>70.633333333333326</v>
      </c>
      <c r="AA19" s="4">
        <v>45</v>
      </c>
      <c r="AB19" s="4">
        <v>61.55</v>
      </c>
      <c r="AC19" s="4">
        <v>26.75</v>
      </c>
      <c r="AD19" s="9">
        <v>44.433333333333337</v>
      </c>
    </row>
    <row r="20" spans="1:30" x14ac:dyDescent="0.25">
      <c r="A20" s="6" t="s">
        <v>34</v>
      </c>
      <c r="B20" s="2">
        <v>5.07</v>
      </c>
      <c r="C20" s="2">
        <v>180</v>
      </c>
      <c r="D20" s="2">
        <v>180</v>
      </c>
      <c r="E20" s="2">
        <v>180</v>
      </c>
      <c r="F20" s="8">
        <v>180</v>
      </c>
      <c r="G20" s="2">
        <v>107.29</v>
      </c>
      <c r="H20" s="2">
        <v>91.36</v>
      </c>
      <c r="I20" s="2">
        <v>90.04</v>
      </c>
      <c r="J20" s="9">
        <v>96.23</v>
      </c>
      <c r="K20" s="2">
        <v>66.3</v>
      </c>
      <c r="L20" s="2">
        <v>73.55</v>
      </c>
      <c r="M20" s="2">
        <v>72.23</v>
      </c>
      <c r="N20" s="7">
        <v>70.693333333333328</v>
      </c>
      <c r="O20" s="2">
        <v>49.8</v>
      </c>
      <c r="P20" s="2">
        <v>48.49</v>
      </c>
      <c r="Q20" s="2">
        <v>49.15</v>
      </c>
      <c r="R20" s="7">
        <v>49.146666666666668</v>
      </c>
      <c r="S20" s="4">
        <v>84.52</v>
      </c>
      <c r="T20" s="4">
        <v>90.07</v>
      </c>
      <c r="U20" s="4">
        <v>87.3</v>
      </c>
      <c r="V20" s="7">
        <v>87.296666666666667</v>
      </c>
      <c r="W20" s="4">
        <v>71.75</v>
      </c>
      <c r="X20" s="4">
        <v>61.75</v>
      </c>
      <c r="Y20" s="4">
        <v>55.08</v>
      </c>
      <c r="Z20" s="7">
        <v>62.859999999999992</v>
      </c>
      <c r="AA20" s="4">
        <v>69.52</v>
      </c>
      <c r="AB20" s="4">
        <v>50.64</v>
      </c>
      <c r="AC20" s="4">
        <v>61.75</v>
      </c>
      <c r="AD20" s="9">
        <v>60.636666666666663</v>
      </c>
    </row>
    <row r="21" spans="1:30" x14ac:dyDescent="0.25">
      <c r="A21" s="6" t="s">
        <v>34</v>
      </c>
      <c r="B21" s="2">
        <v>5.07</v>
      </c>
      <c r="C21" s="2">
        <v>180</v>
      </c>
      <c r="D21" s="2">
        <v>180</v>
      </c>
      <c r="E21" s="2">
        <v>180</v>
      </c>
      <c r="F21" s="8">
        <v>180</v>
      </c>
      <c r="G21" s="2">
        <v>125.56</v>
      </c>
      <c r="H21" s="2">
        <v>102.27</v>
      </c>
      <c r="I21" s="2">
        <v>95.72</v>
      </c>
      <c r="J21" s="9">
        <v>107.84999999999998</v>
      </c>
      <c r="K21" s="2">
        <v>79.709999999999994</v>
      </c>
      <c r="L21" s="2">
        <v>75.34</v>
      </c>
      <c r="M21" s="2">
        <v>89.9</v>
      </c>
      <c r="N21" s="7">
        <v>81.650000000000006</v>
      </c>
      <c r="O21" s="2">
        <v>57.87</v>
      </c>
      <c r="P21" s="2">
        <v>59.33</v>
      </c>
      <c r="Q21" s="2">
        <v>54.23</v>
      </c>
      <c r="R21" s="7">
        <v>57.143333333333324</v>
      </c>
      <c r="S21" s="4">
        <v>72.47</v>
      </c>
      <c r="T21" s="4">
        <v>103.22</v>
      </c>
      <c r="U21" s="4">
        <v>137.59</v>
      </c>
      <c r="V21" s="7">
        <v>104.42666666666666</v>
      </c>
      <c r="W21" s="4">
        <v>89.35</v>
      </c>
      <c r="X21" s="4">
        <v>75.48</v>
      </c>
      <c r="Y21" s="4">
        <v>91.16</v>
      </c>
      <c r="Z21" s="7">
        <v>85.33</v>
      </c>
      <c r="AA21" s="4">
        <v>58.6</v>
      </c>
      <c r="AB21" s="4">
        <v>60.41</v>
      </c>
      <c r="AC21" s="4">
        <v>93.57</v>
      </c>
      <c r="AD21" s="9">
        <v>70.86</v>
      </c>
    </row>
    <row r="22" spans="1:30" x14ac:dyDescent="0.25">
      <c r="A22" s="6" t="s">
        <v>34</v>
      </c>
      <c r="B22" s="2">
        <v>4.9000000000000004</v>
      </c>
      <c r="C22" s="2">
        <v>180</v>
      </c>
      <c r="D22" s="2">
        <v>180</v>
      </c>
      <c r="E22" s="2">
        <v>180</v>
      </c>
      <c r="F22" s="8">
        <v>180</v>
      </c>
      <c r="G22" s="2">
        <v>93.43</v>
      </c>
      <c r="H22" s="2">
        <v>147.44</v>
      </c>
      <c r="I22" s="2">
        <v>136.88999999999999</v>
      </c>
      <c r="J22" s="9">
        <v>125.92</v>
      </c>
      <c r="K22" s="2">
        <v>78.959999999999994</v>
      </c>
      <c r="L22" s="2">
        <v>63.64</v>
      </c>
      <c r="M22" s="2">
        <v>71.08</v>
      </c>
      <c r="N22" s="7">
        <v>71.226666666666674</v>
      </c>
      <c r="O22" s="2">
        <v>50.6</v>
      </c>
      <c r="P22" s="2">
        <v>52.46</v>
      </c>
      <c r="Q22" s="2">
        <v>77.91</v>
      </c>
      <c r="R22" s="7">
        <v>60.323333333333331</v>
      </c>
      <c r="S22" s="4">
        <v>91.77</v>
      </c>
      <c r="T22" s="4">
        <v>94.11</v>
      </c>
      <c r="U22" s="4">
        <v>116.84</v>
      </c>
      <c r="V22" s="7">
        <v>100.90666666666668</v>
      </c>
      <c r="W22" s="4">
        <v>82.74</v>
      </c>
      <c r="X22" s="4">
        <v>87.07</v>
      </c>
      <c r="Y22" s="4">
        <v>63.8</v>
      </c>
      <c r="Z22" s="7">
        <v>77.87</v>
      </c>
      <c r="AA22" s="4">
        <f>71.01-10</f>
        <v>61.010000000000005</v>
      </c>
      <c r="AB22" s="4">
        <v>118.33</v>
      </c>
      <c r="AC22" s="4">
        <f>48.89-10</f>
        <v>38.89</v>
      </c>
      <c r="AD22" s="9">
        <v>72.743333333333339</v>
      </c>
    </row>
    <row r="23" spans="1:30" x14ac:dyDescent="0.25">
      <c r="A23" s="6" t="s">
        <v>34</v>
      </c>
      <c r="B23" s="2">
        <v>4.4800000000000004</v>
      </c>
      <c r="C23" s="2">
        <v>180</v>
      </c>
      <c r="D23" s="2">
        <v>180</v>
      </c>
      <c r="E23" s="2">
        <v>180</v>
      </c>
      <c r="F23" s="8">
        <v>180</v>
      </c>
      <c r="G23" s="2">
        <v>142.47</v>
      </c>
      <c r="H23" s="2">
        <v>148.06</v>
      </c>
      <c r="I23" s="2">
        <v>130.68</v>
      </c>
      <c r="J23" s="9">
        <v>140.40333333333334</v>
      </c>
      <c r="K23" s="2">
        <v>89.09</v>
      </c>
      <c r="L23" s="2">
        <v>69.84</v>
      </c>
      <c r="M23" s="2">
        <v>71.709999999999994</v>
      </c>
      <c r="N23" s="7">
        <v>76.88</v>
      </c>
      <c r="O23" s="2">
        <v>65.5</v>
      </c>
      <c r="P23" s="2">
        <v>44.39</v>
      </c>
      <c r="Q23" s="2">
        <v>49.36</v>
      </c>
      <c r="R23" s="7">
        <v>53.083333333333336</v>
      </c>
      <c r="S23" s="4">
        <v>134.11000000000001</v>
      </c>
      <c r="T23" s="4">
        <v>122.51</v>
      </c>
      <c r="U23" s="4">
        <v>152.58000000000001</v>
      </c>
      <c r="V23" s="7">
        <v>136.4</v>
      </c>
      <c r="W23" s="4">
        <v>80.3</v>
      </c>
      <c r="X23" s="4">
        <v>79.239999999999995</v>
      </c>
      <c r="Y23" s="4">
        <v>63.41</v>
      </c>
      <c r="Z23" s="7">
        <v>74.316666666666663</v>
      </c>
      <c r="AA23" s="4">
        <v>89.26</v>
      </c>
      <c r="AB23" s="4">
        <v>89.79</v>
      </c>
      <c r="AC23" s="4">
        <v>73.959999999999994</v>
      </c>
      <c r="AD23" s="9">
        <v>84.336666666666659</v>
      </c>
    </row>
    <row r="24" spans="1:30" x14ac:dyDescent="0.25">
      <c r="A24" s="6" t="s">
        <v>34</v>
      </c>
      <c r="B24" s="2">
        <v>4.92</v>
      </c>
      <c r="C24" s="2">
        <v>180</v>
      </c>
      <c r="D24" s="2">
        <v>180</v>
      </c>
      <c r="E24" s="2">
        <v>180</v>
      </c>
      <c r="F24" s="8">
        <v>180</v>
      </c>
      <c r="G24" s="2">
        <v>161.47999999999999</v>
      </c>
      <c r="H24" s="2">
        <v>153.63999999999999</v>
      </c>
      <c r="I24" s="2">
        <v>131.33000000000001</v>
      </c>
      <c r="J24" s="9">
        <v>148.81666666666669</v>
      </c>
      <c r="K24" s="2">
        <v>84.9</v>
      </c>
      <c r="L24" s="2">
        <v>75.849999999999994</v>
      </c>
      <c r="M24" s="2">
        <v>76.459999999999994</v>
      </c>
      <c r="N24" s="7">
        <v>79.069999999999993</v>
      </c>
      <c r="O24" s="2">
        <v>52.94</v>
      </c>
      <c r="P24" s="2">
        <v>46.31</v>
      </c>
      <c r="Q24" s="2">
        <v>48.72</v>
      </c>
      <c r="R24" s="7">
        <v>49.323333333333331</v>
      </c>
      <c r="S24" s="4">
        <v>162.08000000000001</v>
      </c>
      <c r="T24" s="4">
        <v>147.31</v>
      </c>
      <c r="U24" s="4">
        <v>113.01</v>
      </c>
      <c r="V24" s="7">
        <v>140.79999999999998</v>
      </c>
      <c r="W24" s="4">
        <v>81.349999999999994</v>
      </c>
      <c r="X24" s="4">
        <v>98.23</v>
      </c>
      <c r="Y24" s="4">
        <v>92.43</v>
      </c>
      <c r="Z24" s="7">
        <v>90.67</v>
      </c>
      <c r="AA24" s="4">
        <v>54.97</v>
      </c>
      <c r="AB24" s="4">
        <v>61.83</v>
      </c>
      <c r="AC24" s="4">
        <v>89.79</v>
      </c>
      <c r="AD24" s="9">
        <v>68.86333333333333</v>
      </c>
    </row>
    <row r="25" spans="1:30" x14ac:dyDescent="0.25">
      <c r="A25" s="6" t="s">
        <v>34</v>
      </c>
      <c r="B25" s="2">
        <v>5.0999999999999996</v>
      </c>
      <c r="C25" s="2">
        <v>180</v>
      </c>
      <c r="D25" s="2">
        <v>180</v>
      </c>
      <c r="E25" s="2">
        <v>175</v>
      </c>
      <c r="F25" s="8">
        <v>178.33333333333334</v>
      </c>
      <c r="G25" s="2">
        <v>104.99</v>
      </c>
      <c r="H25" s="2">
        <v>137.35</v>
      </c>
      <c r="I25" s="2">
        <v>147.91</v>
      </c>
      <c r="J25" s="9">
        <v>130.08333333333334</v>
      </c>
      <c r="K25" s="2">
        <v>77.55</v>
      </c>
      <c r="L25" s="2">
        <v>53.63</v>
      </c>
      <c r="M25" s="2">
        <v>62.08</v>
      </c>
      <c r="N25" s="7">
        <v>64.42</v>
      </c>
      <c r="O25" s="2">
        <v>50.82</v>
      </c>
      <c r="P25" s="2">
        <v>54.34</v>
      </c>
      <c r="Q25" s="2">
        <v>48.01</v>
      </c>
      <c r="R25" s="7">
        <v>51.056666666666665</v>
      </c>
      <c r="S25" s="4">
        <v>93.74</v>
      </c>
      <c r="T25" s="4">
        <v>99.61</v>
      </c>
      <c r="U25" s="4">
        <v>99.02</v>
      </c>
      <c r="V25" s="7">
        <v>97.456666666666663</v>
      </c>
      <c r="W25" s="4">
        <v>93.74</v>
      </c>
      <c r="X25" s="4">
        <v>87.88</v>
      </c>
      <c r="Y25" s="4">
        <v>96.09</v>
      </c>
      <c r="Z25" s="7">
        <v>92.570000000000007</v>
      </c>
      <c r="AA25" s="4">
        <v>60.91</v>
      </c>
      <c r="AB25" s="4">
        <v>66.19</v>
      </c>
      <c r="AC25" s="4">
        <v>62.67</v>
      </c>
      <c r="AD25" s="9">
        <v>63.256666666666661</v>
      </c>
    </row>
    <row r="26" spans="1:30" x14ac:dyDescent="0.25">
      <c r="A26" s="6" t="s">
        <v>34</v>
      </c>
      <c r="B26" s="2">
        <v>3.94</v>
      </c>
      <c r="C26" s="2">
        <v>180</v>
      </c>
      <c r="D26" s="2">
        <v>180</v>
      </c>
      <c r="E26" s="2">
        <v>180</v>
      </c>
      <c r="F26" s="8">
        <v>180</v>
      </c>
      <c r="G26" s="2">
        <v>101.98</v>
      </c>
      <c r="H26" s="2">
        <v>113.24</v>
      </c>
      <c r="I26" s="2">
        <v>117.46</v>
      </c>
      <c r="J26" s="9">
        <v>110.89333333333333</v>
      </c>
      <c r="K26" s="2">
        <v>51.33</v>
      </c>
      <c r="L26" s="2">
        <v>42.18</v>
      </c>
      <c r="M26" s="2">
        <v>47.11</v>
      </c>
      <c r="N26" s="7">
        <v>46.873333333333335</v>
      </c>
      <c r="O26" s="2">
        <v>56.96</v>
      </c>
      <c r="P26" s="2">
        <v>40.07</v>
      </c>
      <c r="Q26" s="2">
        <v>37.26</v>
      </c>
      <c r="R26" s="7">
        <v>44.763333333333328</v>
      </c>
      <c r="S26" s="4">
        <v>186.54</v>
      </c>
      <c r="T26" s="4">
        <v>165.44</v>
      </c>
      <c r="U26" s="4">
        <v>175.08</v>
      </c>
      <c r="V26" s="7">
        <v>175.6866666666667</v>
      </c>
      <c r="W26" s="4">
        <v>89.45</v>
      </c>
      <c r="X26" s="4">
        <v>90.26</v>
      </c>
      <c r="Y26" s="4">
        <v>94.28</v>
      </c>
      <c r="Z26" s="7">
        <v>91.33</v>
      </c>
      <c r="AA26" s="4">
        <v>57.49</v>
      </c>
      <c r="AB26" s="4">
        <v>62.32</v>
      </c>
      <c r="AC26" s="4">
        <v>56.29</v>
      </c>
      <c r="AD26" s="9">
        <v>58.699999999999996</v>
      </c>
    </row>
    <row r="27" spans="1:30" x14ac:dyDescent="0.25">
      <c r="A27" s="6" t="s">
        <v>34</v>
      </c>
      <c r="B27" s="2">
        <v>5.0999999999999996</v>
      </c>
      <c r="C27" s="2">
        <v>180</v>
      </c>
      <c r="D27" s="2">
        <v>180</v>
      </c>
      <c r="E27" s="2">
        <v>180</v>
      </c>
      <c r="F27" s="8">
        <v>180</v>
      </c>
      <c r="G27" s="2">
        <v>165.3</v>
      </c>
      <c r="H27" s="2">
        <v>193.44</v>
      </c>
      <c r="I27" s="2">
        <v>167.41</v>
      </c>
      <c r="J27" s="9">
        <v>175.38333333333333</v>
      </c>
      <c r="K27" s="2">
        <v>80.88</v>
      </c>
      <c r="L27" s="2">
        <v>82.28</v>
      </c>
      <c r="M27" s="2">
        <v>99.17</v>
      </c>
      <c r="N27" s="7">
        <v>87.443333333333328</v>
      </c>
      <c r="O27" s="2">
        <v>77.36</v>
      </c>
      <c r="P27" s="2">
        <v>81.58</v>
      </c>
      <c r="Q27" s="2">
        <v>57.66</v>
      </c>
      <c r="R27" s="7">
        <v>72.2</v>
      </c>
      <c r="S27" s="4">
        <v>157.49</v>
      </c>
      <c r="T27" s="4">
        <v>161</v>
      </c>
      <c r="U27" s="4">
        <v>156.9</v>
      </c>
      <c r="V27" s="7">
        <v>158.46333333333334</v>
      </c>
      <c r="W27" s="4">
        <v>98.27</v>
      </c>
      <c r="X27" s="4">
        <v>94.17</v>
      </c>
      <c r="Y27" s="4">
        <v>95.47</v>
      </c>
      <c r="Z27" s="7">
        <v>95.969999999999985</v>
      </c>
      <c r="AA27" s="4">
        <v>64.569999999999993</v>
      </c>
      <c r="AB27" s="4">
        <v>89.48</v>
      </c>
      <c r="AC27" s="4">
        <v>87.13</v>
      </c>
      <c r="AD27" s="9">
        <v>80.393333333333331</v>
      </c>
    </row>
    <row r="28" spans="1:30" x14ac:dyDescent="0.25">
      <c r="A28" s="6" t="s">
        <v>34</v>
      </c>
      <c r="B28" s="2">
        <v>6.04</v>
      </c>
      <c r="C28" s="2">
        <v>180</v>
      </c>
      <c r="D28" s="2">
        <v>180</v>
      </c>
      <c r="E28" s="2">
        <v>180</v>
      </c>
      <c r="F28" s="8">
        <v>180</v>
      </c>
      <c r="G28" s="2">
        <v>128.84</v>
      </c>
      <c r="H28" s="2">
        <v>102.29</v>
      </c>
      <c r="I28" s="2">
        <v>107.05</v>
      </c>
      <c r="J28" s="9">
        <v>112.72666666666667</v>
      </c>
      <c r="K28" s="2">
        <v>62.12</v>
      </c>
      <c r="L28" s="2">
        <v>71.650000000000006</v>
      </c>
      <c r="M28" s="2">
        <v>73.69</v>
      </c>
      <c r="N28" s="7">
        <v>69.153333333333336</v>
      </c>
      <c r="O28" s="2">
        <v>47.24</v>
      </c>
      <c r="P28" s="2">
        <v>64.73</v>
      </c>
      <c r="Q28" s="2">
        <v>42.42</v>
      </c>
      <c r="R28" s="7">
        <v>51.463333333333331</v>
      </c>
      <c r="S28" s="4">
        <v>119.61</v>
      </c>
      <c r="T28" s="4">
        <v>128.65</v>
      </c>
      <c r="U28" s="4">
        <v>114.18</v>
      </c>
      <c r="V28" s="7">
        <v>120.81333333333333</v>
      </c>
      <c r="W28" s="4">
        <v>90.66</v>
      </c>
      <c r="X28" s="4">
        <v>96.69</v>
      </c>
      <c r="Y28" s="4">
        <v>75.58</v>
      </c>
      <c r="Z28" s="7">
        <v>87.643333333333331</v>
      </c>
      <c r="AA28" s="4">
        <v>59.91</v>
      </c>
      <c r="AB28" s="4">
        <v>67.14</v>
      </c>
      <c r="AC28" s="4">
        <v>42.42</v>
      </c>
      <c r="AD28" s="9">
        <v>56.49</v>
      </c>
    </row>
    <row r="29" spans="1:30" x14ac:dyDescent="0.25">
      <c r="A29" s="6" t="s">
        <v>34</v>
      </c>
      <c r="B29" s="2">
        <v>5.36</v>
      </c>
      <c r="C29" s="2">
        <v>180</v>
      </c>
      <c r="D29" s="2">
        <v>180</v>
      </c>
      <c r="E29" s="2">
        <v>180</v>
      </c>
      <c r="F29" s="8">
        <v>180</v>
      </c>
      <c r="G29" s="2">
        <v>112.5</v>
      </c>
      <c r="H29" s="2">
        <v>142.46</v>
      </c>
      <c r="I29" s="2">
        <v>127.48</v>
      </c>
      <c r="J29" s="9">
        <v>127.48</v>
      </c>
      <c r="K29" s="2">
        <v>94.12</v>
      </c>
      <c r="L29" s="2">
        <v>99.56</v>
      </c>
      <c r="M29" s="2">
        <v>113.86</v>
      </c>
      <c r="N29" s="7">
        <v>102.51333333333334</v>
      </c>
      <c r="O29" s="2">
        <v>73.69</v>
      </c>
      <c r="P29" s="2">
        <v>60.75</v>
      </c>
      <c r="Q29" s="2">
        <v>63.48</v>
      </c>
      <c r="R29" s="7">
        <v>65.973333333333329</v>
      </c>
      <c r="S29" s="4">
        <v>147.68</v>
      </c>
      <c r="T29" s="4">
        <v>108.89</v>
      </c>
      <c r="U29" s="4">
        <v>124.29</v>
      </c>
      <c r="V29" s="7">
        <v>126.95333333333333</v>
      </c>
      <c r="W29" s="4">
        <v>69.53</v>
      </c>
      <c r="X29" s="4">
        <v>110.03</v>
      </c>
      <c r="Y29" s="4">
        <v>94.06</v>
      </c>
      <c r="Z29" s="7">
        <v>91.206666666666663</v>
      </c>
      <c r="AA29" s="4">
        <v>96.91</v>
      </c>
      <c r="AB29" s="4">
        <v>88.93</v>
      </c>
      <c r="AC29" s="4">
        <v>71.239999999999995</v>
      </c>
      <c r="AD29" s="9">
        <v>85.693333333333328</v>
      </c>
    </row>
    <row r="30" spans="1:30" x14ac:dyDescent="0.25">
      <c r="A30" s="6" t="s">
        <v>34</v>
      </c>
      <c r="B30" s="2">
        <v>5.65</v>
      </c>
      <c r="C30" s="2">
        <v>180</v>
      </c>
      <c r="D30" s="2">
        <v>180</v>
      </c>
      <c r="E30" s="2">
        <v>180</v>
      </c>
      <c r="F30" s="8">
        <v>180</v>
      </c>
      <c r="G30" s="2">
        <v>129.81</v>
      </c>
      <c r="H30" s="2">
        <v>119.96</v>
      </c>
      <c r="I30" s="2">
        <v>155.84</v>
      </c>
      <c r="J30" s="9">
        <v>135.20333333333335</v>
      </c>
      <c r="K30" s="2">
        <v>108.7</v>
      </c>
      <c r="L30" s="2">
        <v>60.86</v>
      </c>
      <c r="M30" s="2">
        <v>100.97</v>
      </c>
      <c r="N30" s="7">
        <v>90.176666666666662</v>
      </c>
      <c r="O30" s="2">
        <v>47.5</v>
      </c>
      <c r="P30" s="2">
        <v>53.13</v>
      </c>
      <c r="Q30" s="2">
        <v>42.57</v>
      </c>
      <c r="R30" s="7">
        <v>47.733333333333327</v>
      </c>
      <c r="S30" s="4">
        <v>231.79</v>
      </c>
      <c r="T30" s="4">
        <v>202.1</v>
      </c>
      <c r="U30" s="4">
        <v>175.43</v>
      </c>
      <c r="V30" s="7">
        <v>203.10666666666665</v>
      </c>
      <c r="W30" s="4">
        <v>132.01</v>
      </c>
      <c r="X30" s="4">
        <v>112.11</v>
      </c>
      <c r="Y30" s="4">
        <v>105.72</v>
      </c>
      <c r="Z30" s="7">
        <v>116.61333333333334</v>
      </c>
      <c r="AA30" s="4">
        <v>98.24</v>
      </c>
      <c r="AB30" s="4">
        <v>100.87</v>
      </c>
      <c r="AC30" s="4">
        <v>80.14</v>
      </c>
      <c r="AD30" s="9">
        <v>93.083333333333329</v>
      </c>
    </row>
    <row r="31" spans="1:30" x14ac:dyDescent="0.25">
      <c r="A31" s="6" t="s">
        <v>34</v>
      </c>
      <c r="B31" s="2">
        <v>5.4</v>
      </c>
      <c r="C31" s="2">
        <v>180</v>
      </c>
      <c r="D31" s="2">
        <v>180</v>
      </c>
      <c r="E31" s="2">
        <v>180</v>
      </c>
      <c r="F31" s="8">
        <v>180</v>
      </c>
      <c r="G31" s="2">
        <v>111.52</v>
      </c>
      <c r="H31" s="2">
        <v>99.56</v>
      </c>
      <c r="I31" s="2">
        <v>110.11</v>
      </c>
      <c r="J31" s="9">
        <v>107.06333333333333</v>
      </c>
      <c r="K31" s="2">
        <v>55.94</v>
      </c>
      <c r="L31" s="2">
        <v>56.64</v>
      </c>
      <c r="M31" s="2">
        <v>60.86</v>
      </c>
      <c r="N31" s="7">
        <v>57.813333333333333</v>
      </c>
      <c r="O31" s="2">
        <v>53.13</v>
      </c>
      <c r="P31" s="2">
        <v>51.01</v>
      </c>
      <c r="Q31" s="2">
        <v>48.9</v>
      </c>
      <c r="R31" s="7">
        <v>51.013333333333328</v>
      </c>
      <c r="S31" s="4">
        <v>98.83</v>
      </c>
      <c r="T31" s="4">
        <v>83.16</v>
      </c>
      <c r="U31" s="4">
        <v>104.86</v>
      </c>
      <c r="V31" s="7">
        <v>95.616666666666674</v>
      </c>
      <c r="W31" s="4">
        <v>74.709999999999994</v>
      </c>
      <c r="X31" s="4">
        <v>75.92</v>
      </c>
      <c r="Y31" s="4">
        <v>62.65</v>
      </c>
      <c r="Z31" s="7">
        <v>71.093333333333334</v>
      </c>
      <c r="AA31" s="4">
        <v>66.87</v>
      </c>
      <c r="AB31" s="4">
        <v>80.14</v>
      </c>
      <c r="AC31" s="4">
        <v>37.93</v>
      </c>
      <c r="AD31" s="9">
        <v>61.646666666666668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7.140625" bestFit="1" customWidth="1"/>
    <col min="2" max="2" width="12.28515625" bestFit="1" customWidth="1"/>
    <col min="3" max="3" width="11" bestFit="1" customWidth="1"/>
    <col min="4" max="4" width="8.28515625" bestFit="1" customWidth="1"/>
    <col min="5" max="5" width="9.28515625" bestFit="1" customWidth="1"/>
    <col min="6" max="6" width="10.85546875" bestFit="1" customWidth="1"/>
    <col min="7" max="7" width="8.140625" bestFit="1" customWidth="1"/>
    <col min="8" max="8" width="9.140625" bestFit="1" customWidth="1"/>
  </cols>
  <sheetData>
    <row r="1" spans="1:9" x14ac:dyDescent="0.25">
      <c r="A1" t="s">
        <v>35</v>
      </c>
      <c r="B1" t="s">
        <v>5</v>
      </c>
      <c r="C1" s="2" t="s">
        <v>9</v>
      </c>
      <c r="D1" s="2" t="s">
        <v>36</v>
      </c>
      <c r="E1" s="2" t="s">
        <v>37</v>
      </c>
      <c r="F1" s="2" t="s">
        <v>21</v>
      </c>
      <c r="G1" s="2" t="s">
        <v>38</v>
      </c>
      <c r="H1" s="2" t="s">
        <v>39</v>
      </c>
      <c r="I1" s="2" t="s">
        <v>1</v>
      </c>
    </row>
    <row r="2" spans="1:9" x14ac:dyDescent="0.25">
      <c r="A2">
        <v>1</v>
      </c>
      <c r="B2" s="2">
        <v>180</v>
      </c>
      <c r="C2" s="10">
        <v>127.48</v>
      </c>
      <c r="D2" s="10">
        <v>102.51333333333334</v>
      </c>
      <c r="E2" s="10">
        <v>65.973333333333329</v>
      </c>
      <c r="F2" s="10">
        <v>126.95333333333333</v>
      </c>
      <c r="G2" s="10">
        <v>91.206666666666663</v>
      </c>
      <c r="H2" s="10">
        <v>85.693333333333328</v>
      </c>
      <c r="I2" s="2">
        <v>5.3699999999999974</v>
      </c>
    </row>
    <row r="3" spans="1:9" x14ac:dyDescent="0.25">
      <c r="A3">
        <v>1</v>
      </c>
      <c r="B3">
        <v>180</v>
      </c>
      <c r="C3" s="10">
        <v>135.20333333333335</v>
      </c>
      <c r="D3" s="10">
        <v>90.176666666666662</v>
      </c>
      <c r="E3" s="10">
        <v>47.733333333333327</v>
      </c>
      <c r="F3" s="10">
        <v>203.10666666666665</v>
      </c>
      <c r="G3" s="10">
        <v>116.61333333333334</v>
      </c>
      <c r="H3" s="10">
        <v>93.083333333333329</v>
      </c>
      <c r="I3">
        <v>5.66</v>
      </c>
    </row>
    <row r="4" spans="1:9" x14ac:dyDescent="0.25">
      <c r="A4">
        <v>1</v>
      </c>
      <c r="B4" s="2">
        <v>180</v>
      </c>
      <c r="C4" s="10">
        <v>107.06333333333333</v>
      </c>
      <c r="D4" s="10">
        <v>57.813333333333333</v>
      </c>
      <c r="E4" s="10">
        <v>51.013333333333328</v>
      </c>
      <c r="F4" s="10">
        <v>95.616666666666674</v>
      </c>
      <c r="G4" s="10">
        <v>71.093333333333334</v>
      </c>
      <c r="H4" s="10">
        <v>61.646666666666668</v>
      </c>
      <c r="I4" s="2">
        <v>5.41</v>
      </c>
    </row>
    <row r="5" spans="1:9" x14ac:dyDescent="0.25">
      <c r="A5">
        <v>1</v>
      </c>
      <c r="B5" s="2">
        <v>180</v>
      </c>
      <c r="C5" s="10">
        <v>79.626666666666665</v>
      </c>
      <c r="D5" s="10">
        <v>60.386666666666663</v>
      </c>
      <c r="E5" s="10">
        <v>50.78</v>
      </c>
      <c r="F5" s="10">
        <v>81.95</v>
      </c>
      <c r="G5" s="10">
        <v>65.063333333333333</v>
      </c>
      <c r="H5" s="10">
        <v>38.93333333333333</v>
      </c>
      <c r="I5" s="2">
        <v>5.2199999999999989</v>
      </c>
    </row>
    <row r="6" spans="1:9" x14ac:dyDescent="0.25">
      <c r="A6">
        <v>2</v>
      </c>
      <c r="B6">
        <v>180</v>
      </c>
      <c r="C6" s="10">
        <v>129.14333333333332</v>
      </c>
      <c r="D6" s="10">
        <v>63.013333333333343</v>
      </c>
      <c r="E6" s="10">
        <v>55.743333333333332</v>
      </c>
      <c r="F6" s="10">
        <v>120.90666666666668</v>
      </c>
      <c r="G6" s="10">
        <v>91.006666666666661</v>
      </c>
      <c r="H6" s="10">
        <v>73.03</v>
      </c>
      <c r="I6" s="2">
        <v>4.9399999999999977</v>
      </c>
    </row>
    <row r="7" spans="1:9" x14ac:dyDescent="0.25">
      <c r="A7">
        <v>2</v>
      </c>
      <c r="B7" s="2">
        <v>180</v>
      </c>
      <c r="C7" s="10">
        <v>160.89666666666668</v>
      </c>
      <c r="D7" s="10">
        <v>102.02666666666666</v>
      </c>
      <c r="E7" s="10">
        <v>55.359999999999992</v>
      </c>
      <c r="F7" s="10">
        <v>99.67</v>
      </c>
      <c r="G7" s="10">
        <v>103.38666666666666</v>
      </c>
      <c r="H7" s="10">
        <v>110.81333333333333</v>
      </c>
      <c r="I7" s="2">
        <v>5.4899999999999984</v>
      </c>
    </row>
    <row r="8" spans="1:9" x14ac:dyDescent="0.25">
      <c r="A8">
        <v>2</v>
      </c>
      <c r="B8">
        <v>170</v>
      </c>
      <c r="C8" s="10">
        <v>115.54666666666667</v>
      </c>
      <c r="D8" s="10">
        <v>69.34333333333332</v>
      </c>
      <c r="E8" s="10">
        <v>53.636666666666677</v>
      </c>
      <c r="F8" s="10">
        <v>205.01</v>
      </c>
      <c r="G8" s="10">
        <v>120.38333333333333</v>
      </c>
      <c r="H8" s="10">
        <v>96.863333333333344</v>
      </c>
      <c r="I8">
        <v>5.7099999999999973</v>
      </c>
    </row>
    <row r="9" spans="1:9" x14ac:dyDescent="0.25">
      <c r="A9">
        <v>2</v>
      </c>
      <c r="B9" s="2">
        <v>133</v>
      </c>
      <c r="C9" s="10">
        <v>62.78</v>
      </c>
      <c r="D9" s="10">
        <v>46.833333333333336</v>
      </c>
      <c r="E9" s="10">
        <v>46.833333333333336</v>
      </c>
      <c r="F9" s="10">
        <v>61.076666666666661</v>
      </c>
      <c r="G9" s="10">
        <v>19.27</v>
      </c>
      <c r="H9" s="10">
        <v>25.5</v>
      </c>
      <c r="I9" s="2">
        <v>5.009999999999998</v>
      </c>
    </row>
    <row r="10" spans="1:9" x14ac:dyDescent="0.25">
      <c r="A10">
        <v>2</v>
      </c>
      <c r="B10" s="2">
        <v>180</v>
      </c>
      <c r="C10" s="10">
        <v>133.13666666666666</v>
      </c>
      <c r="D10" s="10">
        <v>56.683333333333337</v>
      </c>
      <c r="E10" s="10">
        <v>47.066666666666663</v>
      </c>
      <c r="F10" s="10">
        <v>197.56333333333336</v>
      </c>
      <c r="G10" s="10">
        <v>90.226666666666674</v>
      </c>
      <c r="H10" s="10">
        <v>53.640000000000008</v>
      </c>
      <c r="I10" s="2">
        <v>4.0299999999999976</v>
      </c>
    </row>
    <row r="11" spans="1:9" x14ac:dyDescent="0.25">
      <c r="A11">
        <v>3</v>
      </c>
      <c r="B11">
        <v>180</v>
      </c>
      <c r="C11" s="10">
        <v>85.186666666666667</v>
      </c>
      <c r="D11" s="10">
        <v>53.870000000000005</v>
      </c>
      <c r="E11" s="10">
        <v>35.713333333333331</v>
      </c>
      <c r="F11" s="10">
        <v>109.14666666666666</v>
      </c>
      <c r="G11" s="10">
        <v>94.883333333333326</v>
      </c>
      <c r="H11" s="10">
        <v>46.419999999999995</v>
      </c>
      <c r="I11" s="2">
        <v>4.9800000000000004</v>
      </c>
    </row>
    <row r="12" spans="1:9" x14ac:dyDescent="0.25">
      <c r="A12">
        <v>3</v>
      </c>
      <c r="B12" s="2">
        <v>176</v>
      </c>
      <c r="C12" s="10">
        <v>63.676666666666669</v>
      </c>
      <c r="D12" s="10">
        <v>49.843333333333334</v>
      </c>
      <c r="E12" s="10">
        <v>50.313333333333333</v>
      </c>
      <c r="F12" s="10">
        <v>61.856666666666662</v>
      </c>
      <c r="G12" s="10">
        <v>53.646666666666668</v>
      </c>
      <c r="H12" s="10">
        <v>47.586666666666666</v>
      </c>
      <c r="I12" s="2">
        <v>5.27</v>
      </c>
    </row>
    <row r="13" spans="1:9" x14ac:dyDescent="0.25">
      <c r="A13">
        <v>3</v>
      </c>
      <c r="B13">
        <v>173</v>
      </c>
      <c r="C13" s="10">
        <v>92.053333333333342</v>
      </c>
      <c r="D13" s="10">
        <v>59.456666666666671</v>
      </c>
      <c r="E13" s="10">
        <v>43.74666666666667</v>
      </c>
      <c r="F13" s="10">
        <v>193.91</v>
      </c>
      <c r="G13" s="10">
        <v>109.68666666666667</v>
      </c>
      <c r="H13" s="10">
        <v>37.523333333333333</v>
      </c>
      <c r="I13">
        <v>5.5799999999999983</v>
      </c>
    </row>
    <row r="14" spans="1:9" x14ac:dyDescent="0.25">
      <c r="A14">
        <v>3</v>
      </c>
      <c r="B14" s="2">
        <v>103</v>
      </c>
      <c r="C14" s="10">
        <v>29.323333333333334</v>
      </c>
      <c r="D14" s="10">
        <v>37.263333333333343</v>
      </c>
      <c r="E14" s="10">
        <v>39.756666666666668</v>
      </c>
      <c r="F14" s="10">
        <v>27.603333333333335</v>
      </c>
      <c r="G14" s="10">
        <v>18.48</v>
      </c>
      <c r="H14" s="10">
        <v>20.996666666666666</v>
      </c>
      <c r="I14" s="2">
        <v>5.32</v>
      </c>
    </row>
    <row r="15" spans="1:9" x14ac:dyDescent="0.25">
      <c r="A15">
        <v>3</v>
      </c>
      <c r="B15" s="2">
        <v>113</v>
      </c>
      <c r="C15" s="10">
        <v>30.803333333333331</v>
      </c>
      <c r="D15" s="10">
        <v>26.116666666666664</v>
      </c>
      <c r="E15" s="10">
        <v>27.293333333333337</v>
      </c>
      <c r="F15" s="10">
        <v>22.150000000000002</v>
      </c>
      <c r="G15" s="10">
        <v>12.186666666666667</v>
      </c>
      <c r="H15" s="10">
        <v>17.656666666666666</v>
      </c>
      <c r="I15" s="2">
        <v>3.4499999999999993</v>
      </c>
    </row>
    <row r="16" spans="1:9" x14ac:dyDescent="0.25">
      <c r="A16">
        <v>3</v>
      </c>
      <c r="B16" s="2">
        <v>180</v>
      </c>
      <c r="C16" s="10">
        <v>102.62333333333333</v>
      </c>
      <c r="D16" s="10">
        <v>48.156666666666666</v>
      </c>
      <c r="E16" s="10">
        <v>32.043333333333329</v>
      </c>
      <c r="F16" s="10">
        <v>168.33</v>
      </c>
      <c r="G16" s="10">
        <v>97.193333333333342</v>
      </c>
      <c r="H16" s="10">
        <v>57.133333333333326</v>
      </c>
      <c r="I16" s="2">
        <v>4.1899999999999977</v>
      </c>
    </row>
    <row r="17" spans="1:9" x14ac:dyDescent="0.25">
      <c r="A17">
        <v>4</v>
      </c>
      <c r="B17" s="12">
        <v>113</v>
      </c>
      <c r="C17" s="10">
        <v>32.589999999999996</v>
      </c>
      <c r="D17" s="10">
        <v>26.623333333333335</v>
      </c>
      <c r="E17" s="10">
        <v>26.83666666666667</v>
      </c>
      <c r="F17" s="10">
        <v>24.506666666666671</v>
      </c>
      <c r="G17" s="10">
        <v>17.473333333333333</v>
      </c>
      <c r="H17" s="10">
        <v>18.013333333333332</v>
      </c>
      <c r="I17" s="2">
        <v>4.0100000000000016</v>
      </c>
    </row>
    <row r="18" spans="1:9" x14ac:dyDescent="0.25">
      <c r="A18">
        <v>4</v>
      </c>
      <c r="B18">
        <v>177</v>
      </c>
      <c r="C18" s="10">
        <v>56.736666666666672</v>
      </c>
      <c r="D18" s="10">
        <v>44.863333333333337</v>
      </c>
      <c r="E18" s="10">
        <v>39.363333333333337</v>
      </c>
      <c r="F18" s="10">
        <v>92.02</v>
      </c>
      <c r="G18" s="10">
        <v>89.796666666666667</v>
      </c>
      <c r="H18" s="10">
        <v>30.366666666666664</v>
      </c>
      <c r="I18">
        <v>5.7199999999999989</v>
      </c>
    </row>
    <row r="19" spans="1:9" x14ac:dyDescent="0.25">
      <c r="A19">
        <v>4</v>
      </c>
      <c r="B19" s="2">
        <v>50</v>
      </c>
      <c r="C19" s="10">
        <v>30.459999999999997</v>
      </c>
      <c r="D19" s="10">
        <v>23.849999999999998</v>
      </c>
      <c r="E19" s="10">
        <v>26.196666666666669</v>
      </c>
      <c r="F19" s="10">
        <v>25.74</v>
      </c>
      <c r="G19" s="10">
        <v>17.41</v>
      </c>
      <c r="H19" s="10">
        <v>20.186666666666667</v>
      </c>
      <c r="I19" s="2">
        <v>4.7199999999999989</v>
      </c>
    </row>
    <row r="20" spans="1:9" x14ac:dyDescent="0.25">
      <c r="A20">
        <v>4</v>
      </c>
      <c r="B20" s="2">
        <v>90</v>
      </c>
      <c r="C20" s="10">
        <v>26.636666666666667</v>
      </c>
      <c r="D20" s="10">
        <v>27.253333333333334</v>
      </c>
      <c r="E20" s="10">
        <v>25.596666666666664</v>
      </c>
      <c r="F20" s="10">
        <v>29.316666666666666</v>
      </c>
      <c r="G20" s="10">
        <v>13.310000000000002</v>
      </c>
      <c r="H20" s="10">
        <v>15.069999999999999</v>
      </c>
      <c r="I20" s="2">
        <v>3.0599999999999987</v>
      </c>
    </row>
    <row r="21" spans="1:9" x14ac:dyDescent="0.25">
      <c r="A21">
        <v>4</v>
      </c>
      <c r="B21" s="2">
        <v>120</v>
      </c>
      <c r="C21" s="10">
        <v>47.533333333333331</v>
      </c>
      <c r="D21" s="10">
        <v>35.323333333333331</v>
      </c>
      <c r="E21" s="10">
        <v>25.599999999999998</v>
      </c>
      <c r="F21" s="10">
        <v>61.13</v>
      </c>
      <c r="G21" s="10">
        <v>49.403333333333336</v>
      </c>
      <c r="H21" s="10">
        <v>23.966666666666669</v>
      </c>
      <c r="I21" s="2">
        <v>4.1000000000000014</v>
      </c>
    </row>
    <row r="22" spans="1:9" x14ac:dyDescent="0.25">
      <c r="A22">
        <v>5</v>
      </c>
      <c r="B22">
        <v>50</v>
      </c>
      <c r="C22" s="10">
        <v>30.116666666666664</v>
      </c>
      <c r="D22" s="10">
        <v>29.906666666666666</v>
      </c>
      <c r="E22" s="10">
        <v>29.906666666666666</v>
      </c>
      <c r="F22" s="10">
        <v>26.826666666666668</v>
      </c>
      <c r="G22" s="10">
        <v>12.053333333333333</v>
      </c>
      <c r="H22" s="10">
        <v>12.753333333333336</v>
      </c>
      <c r="I22" s="2">
        <v>3.759999999999998</v>
      </c>
    </row>
    <row r="23" spans="1:9" x14ac:dyDescent="0.25">
      <c r="A23">
        <v>5</v>
      </c>
      <c r="B23">
        <v>113</v>
      </c>
      <c r="C23" s="10">
        <v>44.823333333333331</v>
      </c>
      <c r="D23" s="10">
        <v>35.81</v>
      </c>
      <c r="E23" s="10">
        <v>37.79</v>
      </c>
      <c r="F23" s="10">
        <v>32.956666666666671</v>
      </c>
      <c r="G23" s="10">
        <v>26.099999999999998</v>
      </c>
      <c r="H23" s="10">
        <v>27.543333333333333</v>
      </c>
      <c r="I23">
        <v>5.7899999999999991</v>
      </c>
    </row>
    <row r="24" spans="1:9" x14ac:dyDescent="0.25">
      <c r="A24">
        <v>5</v>
      </c>
      <c r="B24" s="2">
        <v>43</v>
      </c>
      <c r="C24" s="10">
        <v>15.923333333333332</v>
      </c>
      <c r="D24" s="10">
        <v>23.993333333333329</v>
      </c>
      <c r="E24" s="10">
        <v>14.433333333333332</v>
      </c>
      <c r="F24" s="10">
        <v>11.346666666666666</v>
      </c>
      <c r="G24" s="10">
        <v>10.29</v>
      </c>
      <c r="H24" s="10">
        <v>15.216666666666667</v>
      </c>
      <c r="I24" s="2">
        <v>2.8200000000000003</v>
      </c>
    </row>
    <row r="25" spans="1:9" x14ac:dyDescent="0.25">
      <c r="A25">
        <v>5</v>
      </c>
      <c r="B25" s="2">
        <v>123</v>
      </c>
      <c r="C25" s="10">
        <v>33.216666666666669</v>
      </c>
      <c r="D25" s="10">
        <v>29.906666666666666</v>
      </c>
      <c r="E25" s="10">
        <v>27.01</v>
      </c>
      <c r="F25" s="10">
        <v>41.253333333333337</v>
      </c>
      <c r="G25" s="10">
        <v>28.806666666666668</v>
      </c>
      <c r="H25" s="10">
        <v>23.033333333333331</v>
      </c>
      <c r="I25" s="2">
        <v>4.0999999999999979</v>
      </c>
    </row>
    <row r="26" spans="1:9" x14ac:dyDescent="0.25">
      <c r="A26">
        <v>6</v>
      </c>
      <c r="B26">
        <v>60</v>
      </c>
      <c r="C26" s="10">
        <v>30.183333333333337</v>
      </c>
      <c r="D26" s="10">
        <v>26.899999999999995</v>
      </c>
      <c r="E26" s="10">
        <v>35.813333333333333</v>
      </c>
      <c r="F26" s="10">
        <v>36.676666666666669</v>
      </c>
      <c r="G26" s="10">
        <v>21.24</v>
      </c>
      <c r="H26" s="10">
        <v>26.126666666666665</v>
      </c>
      <c r="I26">
        <v>5.4199999999999982</v>
      </c>
    </row>
    <row r="27" spans="1:9" x14ac:dyDescent="0.25">
      <c r="A27">
        <v>6</v>
      </c>
      <c r="B27" s="2">
        <v>113</v>
      </c>
      <c r="C27" s="10">
        <v>29.396666666666665</v>
      </c>
      <c r="D27" s="10">
        <v>20.546666666666667</v>
      </c>
      <c r="E27" s="10">
        <v>21.91</v>
      </c>
      <c r="F27" s="10">
        <v>34.53</v>
      </c>
      <c r="G27" s="10">
        <v>20.653333333333332</v>
      </c>
      <c r="H27" s="10">
        <v>31.031111111111112</v>
      </c>
      <c r="I27">
        <v>3.8200000000000003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3"/>
  <sheetViews>
    <sheetView workbookViewId="0">
      <pane ySplit="1" topLeftCell="A2" activePane="bottomLeft" state="frozen"/>
      <selection pane="bottomLeft" activeCell="J183" sqref="J183"/>
    </sheetView>
  </sheetViews>
  <sheetFormatPr baseColWidth="10" defaultColWidth="11.42578125" defaultRowHeight="15" x14ac:dyDescent="0.25"/>
  <cols>
    <col min="1" max="1" width="7" bestFit="1" customWidth="1"/>
    <col min="2" max="2" width="5.42578125" bestFit="1" customWidth="1"/>
    <col min="3" max="3" width="7.5703125" bestFit="1" customWidth="1"/>
    <col min="4" max="4" width="9.140625" bestFit="1" customWidth="1"/>
  </cols>
  <sheetData>
    <row r="1" spans="1:5" x14ac:dyDescent="0.25">
      <c r="A1" s="4" t="s">
        <v>40</v>
      </c>
      <c r="B1" s="4" t="s">
        <v>41</v>
      </c>
      <c r="C1" s="4" t="s">
        <v>42</v>
      </c>
      <c r="D1" s="4" t="s">
        <v>43</v>
      </c>
      <c r="E1" s="4" t="s">
        <v>44</v>
      </c>
    </row>
    <row r="2" spans="1:5" x14ac:dyDescent="0.25">
      <c r="A2" s="4">
        <v>1</v>
      </c>
      <c r="B2" s="4" t="s">
        <v>45</v>
      </c>
      <c r="C2" s="4" t="s">
        <v>46</v>
      </c>
      <c r="D2" s="4" t="s">
        <v>47</v>
      </c>
      <c r="E2" s="10">
        <v>28.939999999999998</v>
      </c>
    </row>
    <row r="3" spans="1:5" x14ac:dyDescent="0.25">
      <c r="A3" s="4">
        <v>1</v>
      </c>
      <c r="B3" s="4" t="s">
        <v>45</v>
      </c>
      <c r="C3" s="4" t="s">
        <v>48</v>
      </c>
      <c r="D3" s="4" t="s">
        <v>47</v>
      </c>
      <c r="E3" s="11">
        <v>28.943333333333332</v>
      </c>
    </row>
    <row r="4" spans="1:5" x14ac:dyDescent="0.25">
      <c r="A4" s="4">
        <v>1</v>
      </c>
      <c r="B4" s="4" t="s">
        <v>45</v>
      </c>
      <c r="C4" s="4" t="s">
        <v>49</v>
      </c>
      <c r="D4" s="4" t="s">
        <v>47</v>
      </c>
      <c r="E4" s="11">
        <v>24.593333333333334</v>
      </c>
    </row>
    <row r="5" spans="1:5" x14ac:dyDescent="0.25">
      <c r="A5" s="4">
        <v>1</v>
      </c>
      <c r="B5" s="4" t="s">
        <v>45</v>
      </c>
      <c r="C5" s="4" t="s">
        <v>46</v>
      </c>
      <c r="D5" s="4" t="s">
        <v>50</v>
      </c>
      <c r="E5" s="11">
        <v>21.833333333333332</v>
      </c>
    </row>
    <row r="6" spans="1:5" x14ac:dyDescent="0.25">
      <c r="A6" s="4">
        <v>1</v>
      </c>
      <c r="B6" s="4" t="s">
        <v>45</v>
      </c>
      <c r="C6" s="4" t="s">
        <v>48</v>
      </c>
      <c r="D6" s="4" t="s">
        <v>50</v>
      </c>
      <c r="E6" s="11">
        <v>14.796666666666667</v>
      </c>
    </row>
    <row r="7" spans="1:5" x14ac:dyDescent="0.25">
      <c r="A7" s="4">
        <v>1</v>
      </c>
      <c r="B7" s="4" t="s">
        <v>45</v>
      </c>
      <c r="C7" s="4" t="s">
        <v>49</v>
      </c>
      <c r="D7" s="4" t="s">
        <v>50</v>
      </c>
      <c r="E7" s="10">
        <v>14.44</v>
      </c>
    </row>
    <row r="8" spans="1:5" x14ac:dyDescent="0.25">
      <c r="A8" s="4">
        <v>2</v>
      </c>
      <c r="B8" s="4" t="s">
        <v>45</v>
      </c>
      <c r="C8" s="4" t="s">
        <v>46</v>
      </c>
      <c r="D8" s="4" t="s">
        <v>47</v>
      </c>
      <c r="E8" s="10">
        <v>29.76</v>
      </c>
    </row>
    <row r="9" spans="1:5" x14ac:dyDescent="0.25">
      <c r="A9" s="4">
        <v>2</v>
      </c>
      <c r="B9" s="4" t="s">
        <v>45</v>
      </c>
      <c r="C9" s="4" t="s">
        <v>48</v>
      </c>
      <c r="D9" s="4" t="s">
        <v>47</v>
      </c>
      <c r="E9" s="11">
        <v>22.723333333333333</v>
      </c>
    </row>
    <row r="10" spans="1:5" x14ac:dyDescent="0.25">
      <c r="A10" s="4">
        <v>2</v>
      </c>
      <c r="B10" s="4" t="s">
        <v>45</v>
      </c>
      <c r="C10" s="4" t="s">
        <v>49</v>
      </c>
      <c r="D10" s="4" t="s">
        <v>47</v>
      </c>
      <c r="E10" s="11">
        <v>33.369999999999997</v>
      </c>
    </row>
    <row r="11" spans="1:5" x14ac:dyDescent="0.25">
      <c r="A11" s="4">
        <v>2</v>
      </c>
      <c r="B11" s="4" t="s">
        <v>45</v>
      </c>
      <c r="C11" s="4" t="s">
        <v>46</v>
      </c>
      <c r="D11" s="4" t="s">
        <v>50</v>
      </c>
      <c r="E11" s="11">
        <v>44.966666666666669</v>
      </c>
    </row>
    <row r="12" spans="1:5" x14ac:dyDescent="0.25">
      <c r="A12" s="4">
        <v>2</v>
      </c>
      <c r="B12" s="4" t="s">
        <v>45</v>
      </c>
      <c r="C12" s="4" t="s">
        <v>48</v>
      </c>
      <c r="D12" s="4" t="s">
        <v>50</v>
      </c>
      <c r="E12" s="11">
        <v>5.416666666666667</v>
      </c>
    </row>
    <row r="13" spans="1:5" x14ac:dyDescent="0.25">
      <c r="A13" s="4">
        <v>2</v>
      </c>
      <c r="B13" s="4" t="s">
        <v>45</v>
      </c>
      <c r="C13" s="4" t="s">
        <v>49</v>
      </c>
      <c r="D13" s="4" t="s">
        <v>50</v>
      </c>
      <c r="E13" s="10">
        <v>7.5100000000000007</v>
      </c>
    </row>
    <row r="14" spans="1:5" x14ac:dyDescent="0.25">
      <c r="A14" s="4">
        <v>3</v>
      </c>
      <c r="B14" s="4" t="s">
        <v>45</v>
      </c>
      <c r="C14" s="4" t="s">
        <v>46</v>
      </c>
      <c r="D14" s="4" t="s">
        <v>47</v>
      </c>
      <c r="E14" s="10">
        <v>32.876666666666665</v>
      </c>
    </row>
    <row r="15" spans="1:5" x14ac:dyDescent="0.25">
      <c r="A15" s="4">
        <v>3</v>
      </c>
      <c r="B15" s="4" t="s">
        <v>45</v>
      </c>
      <c r="C15" s="4" t="s">
        <v>48</v>
      </c>
      <c r="D15" s="4" t="s">
        <v>47</v>
      </c>
      <c r="E15" s="11">
        <v>29.77</v>
      </c>
    </row>
    <row r="16" spans="1:5" x14ac:dyDescent="0.25">
      <c r="A16" s="4">
        <v>3</v>
      </c>
      <c r="B16" s="4" t="s">
        <v>45</v>
      </c>
      <c r="C16" s="4" t="s">
        <v>49</v>
      </c>
      <c r="D16" s="4" t="s">
        <v>47</v>
      </c>
      <c r="E16" s="11">
        <v>29.980000000000004</v>
      </c>
    </row>
    <row r="17" spans="1:5" x14ac:dyDescent="0.25">
      <c r="A17" s="4">
        <v>3</v>
      </c>
      <c r="B17" s="4" t="s">
        <v>45</v>
      </c>
      <c r="C17" s="4" t="s">
        <v>46</v>
      </c>
      <c r="D17" s="4" t="s">
        <v>50</v>
      </c>
      <c r="E17" s="11">
        <v>40.74</v>
      </c>
    </row>
    <row r="18" spans="1:5" x14ac:dyDescent="0.25">
      <c r="A18" s="4">
        <v>3</v>
      </c>
      <c r="B18" s="4" t="s">
        <v>45</v>
      </c>
      <c r="C18" s="4" t="s">
        <v>48</v>
      </c>
      <c r="D18" s="4" t="s">
        <v>50</v>
      </c>
      <c r="E18" s="11">
        <v>6.8033333333333337</v>
      </c>
    </row>
    <row r="19" spans="1:5" x14ac:dyDescent="0.25">
      <c r="A19" s="4">
        <v>3</v>
      </c>
      <c r="B19" s="4" t="s">
        <v>45</v>
      </c>
      <c r="C19" s="4" t="s">
        <v>49</v>
      </c>
      <c r="D19" s="4" t="s">
        <v>50</v>
      </c>
      <c r="E19" s="10">
        <v>6.5933333333333337</v>
      </c>
    </row>
    <row r="20" spans="1:5" x14ac:dyDescent="0.25">
      <c r="A20" s="4">
        <v>4</v>
      </c>
      <c r="B20" s="4" t="s">
        <v>45</v>
      </c>
      <c r="C20" s="4" t="s">
        <v>46</v>
      </c>
      <c r="D20" s="4" t="s">
        <v>47</v>
      </c>
      <c r="E20" s="10">
        <v>70.33</v>
      </c>
    </row>
    <row r="21" spans="1:5" x14ac:dyDescent="0.25">
      <c r="A21" s="4">
        <v>4</v>
      </c>
      <c r="B21" s="4" t="s">
        <v>45</v>
      </c>
      <c r="C21" s="4" t="s">
        <v>48</v>
      </c>
      <c r="D21" s="4" t="s">
        <v>47</v>
      </c>
      <c r="E21" s="11">
        <v>38.050000000000004</v>
      </c>
    </row>
    <row r="22" spans="1:5" x14ac:dyDescent="0.25">
      <c r="A22" s="4">
        <v>4</v>
      </c>
      <c r="B22" s="4" t="s">
        <v>45</v>
      </c>
      <c r="C22" s="4" t="s">
        <v>49</v>
      </c>
      <c r="D22" s="4" t="s">
        <v>47</v>
      </c>
      <c r="E22" s="11">
        <v>39.5</v>
      </c>
    </row>
    <row r="23" spans="1:5" x14ac:dyDescent="0.25">
      <c r="A23" s="4">
        <v>4</v>
      </c>
      <c r="B23" s="4" t="s">
        <v>45</v>
      </c>
      <c r="C23" s="4" t="s">
        <v>46</v>
      </c>
      <c r="D23" s="4" t="s">
        <v>50</v>
      </c>
      <c r="E23" s="11">
        <v>46.533333333333339</v>
      </c>
    </row>
    <row r="24" spans="1:5" x14ac:dyDescent="0.25">
      <c r="A24" s="4">
        <v>4</v>
      </c>
      <c r="B24" s="4" t="s">
        <v>45</v>
      </c>
      <c r="C24" s="4" t="s">
        <v>48</v>
      </c>
      <c r="D24" s="4" t="s">
        <v>50</v>
      </c>
      <c r="E24" s="11">
        <v>6.1833333333333327</v>
      </c>
    </row>
    <row r="25" spans="1:5" x14ac:dyDescent="0.25">
      <c r="A25" s="4">
        <v>4</v>
      </c>
      <c r="B25" s="4" t="s">
        <v>45</v>
      </c>
      <c r="C25" s="4" t="s">
        <v>49</v>
      </c>
      <c r="D25" s="4" t="s">
        <v>50</v>
      </c>
      <c r="E25" s="10">
        <v>31.016666666666666</v>
      </c>
    </row>
    <row r="26" spans="1:5" x14ac:dyDescent="0.25">
      <c r="A26" s="4">
        <v>5</v>
      </c>
      <c r="B26" s="4" t="s">
        <v>45</v>
      </c>
      <c r="C26" s="4" t="s">
        <v>46</v>
      </c>
      <c r="D26" s="4" t="s">
        <v>47</v>
      </c>
      <c r="E26" s="10">
        <v>61.43333333333333</v>
      </c>
    </row>
    <row r="27" spans="1:5" x14ac:dyDescent="0.25">
      <c r="A27" s="4">
        <v>5</v>
      </c>
      <c r="B27" s="4" t="s">
        <v>45</v>
      </c>
      <c r="C27" s="4" t="s">
        <v>48</v>
      </c>
      <c r="D27" s="4" t="s">
        <v>47</v>
      </c>
      <c r="E27" s="11">
        <v>47.983333333333327</v>
      </c>
    </row>
    <row r="28" spans="1:5" x14ac:dyDescent="0.25">
      <c r="A28" s="4">
        <v>5</v>
      </c>
      <c r="B28" s="4" t="s">
        <v>45</v>
      </c>
      <c r="C28" s="4" t="s">
        <v>49</v>
      </c>
      <c r="D28" s="4" t="s">
        <v>47</v>
      </c>
      <c r="E28" s="11">
        <v>32.873333333333335</v>
      </c>
    </row>
    <row r="29" spans="1:5" x14ac:dyDescent="0.25">
      <c r="A29" s="4">
        <v>5</v>
      </c>
      <c r="B29" s="4" t="s">
        <v>45</v>
      </c>
      <c r="C29" s="4" t="s">
        <v>46</v>
      </c>
      <c r="D29" s="4" t="s">
        <v>50</v>
      </c>
      <c r="E29" s="11">
        <v>62.673333333333339</v>
      </c>
    </row>
    <row r="30" spans="1:5" x14ac:dyDescent="0.25">
      <c r="A30" s="4">
        <v>5</v>
      </c>
      <c r="B30" s="4" t="s">
        <v>45</v>
      </c>
      <c r="C30" s="4" t="s">
        <v>48</v>
      </c>
      <c r="D30" s="4" t="s">
        <v>50</v>
      </c>
      <c r="E30" s="11">
        <v>11.976666666666667</v>
      </c>
    </row>
    <row r="31" spans="1:5" x14ac:dyDescent="0.25">
      <c r="A31" s="4">
        <v>5</v>
      </c>
      <c r="B31" s="4" t="s">
        <v>45</v>
      </c>
      <c r="C31" s="4" t="s">
        <v>49</v>
      </c>
      <c r="D31" s="4" t="s">
        <v>50</v>
      </c>
      <c r="E31" s="10">
        <v>27.97666666666667</v>
      </c>
    </row>
    <row r="32" spans="1:5" x14ac:dyDescent="0.25">
      <c r="A32" s="4">
        <v>6</v>
      </c>
      <c r="B32" s="4" t="s">
        <v>45</v>
      </c>
      <c r="C32" s="4" t="s">
        <v>46</v>
      </c>
      <c r="D32" s="4" t="s">
        <v>47</v>
      </c>
      <c r="E32" s="10">
        <v>76.31</v>
      </c>
    </row>
    <row r="33" spans="1:5" x14ac:dyDescent="0.25">
      <c r="A33" s="4">
        <v>6</v>
      </c>
      <c r="B33" s="4" t="s">
        <v>45</v>
      </c>
      <c r="C33" s="4" t="s">
        <v>48</v>
      </c>
      <c r="D33" s="4" t="s">
        <v>47</v>
      </c>
      <c r="E33" s="11">
        <v>28.933333333333334</v>
      </c>
    </row>
    <row r="34" spans="1:5" x14ac:dyDescent="0.25">
      <c r="A34" s="4">
        <v>6</v>
      </c>
      <c r="B34" s="4" t="s">
        <v>45</v>
      </c>
      <c r="C34" s="4" t="s">
        <v>49</v>
      </c>
      <c r="D34" s="4" t="s">
        <v>47</v>
      </c>
      <c r="E34" s="11">
        <v>33.39</v>
      </c>
    </row>
    <row r="35" spans="1:5" x14ac:dyDescent="0.25">
      <c r="A35" s="4">
        <v>6</v>
      </c>
      <c r="B35" s="4" t="s">
        <v>45</v>
      </c>
      <c r="C35" s="4" t="s">
        <v>46</v>
      </c>
      <c r="D35" s="4" t="s">
        <v>50</v>
      </c>
      <c r="E35" s="11">
        <v>37.976666666666667</v>
      </c>
    </row>
    <row r="36" spans="1:5" x14ac:dyDescent="0.25">
      <c r="A36" s="4">
        <v>6</v>
      </c>
      <c r="B36" s="4" t="s">
        <v>45</v>
      </c>
      <c r="C36" s="4" t="s">
        <v>48</v>
      </c>
      <c r="D36" s="4" t="s">
        <v>50</v>
      </c>
      <c r="E36" s="11">
        <v>12.87</v>
      </c>
    </row>
    <row r="37" spans="1:5" x14ac:dyDescent="0.25">
      <c r="A37" s="4">
        <v>6</v>
      </c>
      <c r="B37" s="4" t="s">
        <v>45</v>
      </c>
      <c r="C37" s="4" t="s">
        <v>49</v>
      </c>
      <c r="D37" s="4" t="s">
        <v>50</v>
      </c>
      <c r="E37" s="10">
        <v>16.68</v>
      </c>
    </row>
    <row r="38" spans="1:5" x14ac:dyDescent="0.25">
      <c r="A38" s="4">
        <v>7</v>
      </c>
      <c r="B38" s="4" t="s">
        <v>45</v>
      </c>
      <c r="C38" s="4" t="s">
        <v>46</v>
      </c>
      <c r="D38" s="4" t="s">
        <v>47</v>
      </c>
      <c r="E38" s="10">
        <v>31.98</v>
      </c>
    </row>
    <row r="39" spans="1:5" x14ac:dyDescent="0.25">
      <c r="A39" s="4">
        <v>7</v>
      </c>
      <c r="B39" s="4" t="s">
        <v>45</v>
      </c>
      <c r="C39" s="4" t="s">
        <v>48</v>
      </c>
      <c r="D39" s="4" t="s">
        <v>47</v>
      </c>
      <c r="E39" s="11">
        <v>24.713333333333335</v>
      </c>
    </row>
    <row r="40" spans="1:5" x14ac:dyDescent="0.25">
      <c r="A40" s="4">
        <v>7</v>
      </c>
      <c r="B40" s="4" t="s">
        <v>45</v>
      </c>
      <c r="C40" s="4" t="s">
        <v>49</v>
      </c>
      <c r="D40" s="4" t="s">
        <v>47</v>
      </c>
      <c r="E40" s="11">
        <v>28.929999999999996</v>
      </c>
    </row>
    <row r="41" spans="1:5" x14ac:dyDescent="0.25">
      <c r="A41" s="4">
        <v>7</v>
      </c>
      <c r="B41" s="4" t="s">
        <v>45</v>
      </c>
      <c r="C41" s="4" t="s">
        <v>46</v>
      </c>
      <c r="D41" s="4" t="s">
        <v>50</v>
      </c>
      <c r="E41" s="11">
        <v>50.096666666666664</v>
      </c>
    </row>
    <row r="42" spans="1:5" x14ac:dyDescent="0.25">
      <c r="A42" s="4">
        <v>7</v>
      </c>
      <c r="B42" s="4" t="s">
        <v>45</v>
      </c>
      <c r="C42" s="4" t="s">
        <v>48</v>
      </c>
      <c r="D42" s="4" t="s">
        <v>50</v>
      </c>
      <c r="E42" s="11">
        <v>16.290000000000003</v>
      </c>
    </row>
    <row r="43" spans="1:5" x14ac:dyDescent="0.25">
      <c r="A43" s="4">
        <v>7</v>
      </c>
      <c r="B43" s="4" t="s">
        <v>45</v>
      </c>
      <c r="C43" s="4" t="s">
        <v>49</v>
      </c>
      <c r="D43" s="4" t="s">
        <v>50</v>
      </c>
      <c r="E43" s="10">
        <v>22.150000000000002</v>
      </c>
    </row>
    <row r="44" spans="1:5" x14ac:dyDescent="0.25">
      <c r="A44" s="4">
        <v>8</v>
      </c>
      <c r="B44" s="4" t="s">
        <v>45</v>
      </c>
      <c r="C44" s="4" t="s">
        <v>46</v>
      </c>
      <c r="D44" s="4" t="s">
        <v>47</v>
      </c>
      <c r="E44" s="10">
        <v>81.64</v>
      </c>
    </row>
    <row r="45" spans="1:5" x14ac:dyDescent="0.25">
      <c r="A45" s="4">
        <v>8</v>
      </c>
      <c r="B45" s="4" t="s">
        <v>45</v>
      </c>
      <c r="C45" s="4" t="s">
        <v>48</v>
      </c>
      <c r="D45" s="4" t="s">
        <v>47</v>
      </c>
      <c r="E45" s="11">
        <v>36.68333333333333</v>
      </c>
    </row>
    <row r="46" spans="1:5" x14ac:dyDescent="0.25">
      <c r="A46" s="4">
        <v>8</v>
      </c>
      <c r="B46" s="4" t="s">
        <v>45</v>
      </c>
      <c r="C46" s="4" t="s">
        <v>49</v>
      </c>
      <c r="D46" s="4" t="s">
        <v>47</v>
      </c>
      <c r="E46" s="11">
        <v>25.546666666666667</v>
      </c>
    </row>
    <row r="47" spans="1:5" x14ac:dyDescent="0.25">
      <c r="A47" s="4">
        <v>8</v>
      </c>
      <c r="B47" s="4" t="s">
        <v>45</v>
      </c>
      <c r="C47" s="4" t="s">
        <v>46</v>
      </c>
      <c r="D47" s="4" t="s">
        <v>50</v>
      </c>
      <c r="E47" s="11">
        <v>48.606666666666662</v>
      </c>
    </row>
    <row r="48" spans="1:5" x14ac:dyDescent="0.25">
      <c r="A48" s="4">
        <v>8</v>
      </c>
      <c r="B48" s="4" t="s">
        <v>45</v>
      </c>
      <c r="C48" s="4" t="s">
        <v>48</v>
      </c>
      <c r="D48" s="4" t="s">
        <v>50</v>
      </c>
      <c r="E48" s="11">
        <v>34.923333333333332</v>
      </c>
    </row>
    <row r="49" spans="1:5" x14ac:dyDescent="0.25">
      <c r="A49" s="4">
        <v>8</v>
      </c>
      <c r="B49" s="4" t="s">
        <v>45</v>
      </c>
      <c r="C49" s="4" t="s">
        <v>49</v>
      </c>
      <c r="D49" s="4" t="s">
        <v>50</v>
      </c>
      <c r="E49" s="10">
        <v>33.166666666666664</v>
      </c>
    </row>
    <row r="50" spans="1:5" x14ac:dyDescent="0.25">
      <c r="A50" s="4">
        <v>9</v>
      </c>
      <c r="B50" s="4" t="s">
        <v>45</v>
      </c>
      <c r="C50" s="4" t="s">
        <v>46</v>
      </c>
      <c r="D50" s="4" t="s">
        <v>47</v>
      </c>
      <c r="E50" s="10">
        <v>28.209999999999997</v>
      </c>
    </row>
    <row r="51" spans="1:5" x14ac:dyDescent="0.25">
      <c r="A51" s="4">
        <v>9</v>
      </c>
      <c r="B51" s="4" t="s">
        <v>45</v>
      </c>
      <c r="C51" s="4" t="s">
        <v>48</v>
      </c>
      <c r="D51" s="4" t="s">
        <v>47</v>
      </c>
      <c r="E51" s="11">
        <v>20.62</v>
      </c>
    </row>
    <row r="52" spans="1:5" x14ac:dyDescent="0.25">
      <c r="A52" s="4">
        <v>9</v>
      </c>
      <c r="B52" s="4" t="s">
        <v>45</v>
      </c>
      <c r="C52" s="4" t="s">
        <v>49</v>
      </c>
      <c r="D52" s="4" t="s">
        <v>47</v>
      </c>
      <c r="E52" s="11">
        <v>26.169999999999998</v>
      </c>
    </row>
    <row r="53" spans="1:5" x14ac:dyDescent="0.25">
      <c r="A53" s="4">
        <v>9</v>
      </c>
      <c r="B53" s="4" t="s">
        <v>45</v>
      </c>
      <c r="C53" s="4" t="s">
        <v>46</v>
      </c>
      <c r="D53" s="4" t="s">
        <v>50</v>
      </c>
      <c r="E53" s="11">
        <v>24.2</v>
      </c>
    </row>
    <row r="54" spans="1:5" x14ac:dyDescent="0.25">
      <c r="A54" s="4">
        <v>9</v>
      </c>
      <c r="B54" s="4" t="s">
        <v>45</v>
      </c>
      <c r="C54" s="4" t="s">
        <v>48</v>
      </c>
      <c r="D54" s="4" t="s">
        <v>50</v>
      </c>
      <c r="E54" s="11">
        <v>16.583333333333332</v>
      </c>
    </row>
    <row r="55" spans="1:5" x14ac:dyDescent="0.25">
      <c r="A55" s="4">
        <v>9</v>
      </c>
      <c r="B55" s="4" t="s">
        <v>45</v>
      </c>
      <c r="C55" s="4" t="s">
        <v>49</v>
      </c>
      <c r="D55" s="4" t="s">
        <v>50</v>
      </c>
      <c r="E55" s="10">
        <v>18.920000000000002</v>
      </c>
    </row>
    <row r="56" spans="1:5" x14ac:dyDescent="0.25">
      <c r="A56" s="4">
        <v>10</v>
      </c>
      <c r="B56" s="4" t="s">
        <v>45</v>
      </c>
      <c r="C56" s="4" t="s">
        <v>46</v>
      </c>
      <c r="D56" s="4" t="s">
        <v>47</v>
      </c>
      <c r="E56" s="10">
        <v>79.123333333333335</v>
      </c>
    </row>
    <row r="57" spans="1:5" x14ac:dyDescent="0.25">
      <c r="A57" s="4">
        <v>10</v>
      </c>
      <c r="B57" s="4" t="s">
        <v>45</v>
      </c>
      <c r="C57" s="4" t="s">
        <v>48</v>
      </c>
      <c r="D57" s="4" t="s">
        <v>47</v>
      </c>
      <c r="E57" s="11">
        <v>44.313333333333333</v>
      </c>
    </row>
    <row r="58" spans="1:5" x14ac:dyDescent="0.25">
      <c r="A58" s="4">
        <v>10</v>
      </c>
      <c r="B58" s="4" t="s">
        <v>45</v>
      </c>
      <c r="C58" s="4" t="s">
        <v>49</v>
      </c>
      <c r="D58" s="4" t="s">
        <v>47</v>
      </c>
      <c r="E58" s="11">
        <v>36.169999999999995</v>
      </c>
    </row>
    <row r="59" spans="1:5" x14ac:dyDescent="0.25">
      <c r="A59" s="4">
        <v>10</v>
      </c>
      <c r="B59" s="4" t="s">
        <v>45</v>
      </c>
      <c r="C59" s="4" t="s">
        <v>46</v>
      </c>
      <c r="D59" s="4" t="s">
        <v>50</v>
      </c>
      <c r="E59" s="11">
        <v>60.98</v>
      </c>
    </row>
    <row r="60" spans="1:5" x14ac:dyDescent="0.25">
      <c r="A60" s="4">
        <v>10</v>
      </c>
      <c r="B60" s="4" t="s">
        <v>45</v>
      </c>
      <c r="C60" s="4" t="s">
        <v>48</v>
      </c>
      <c r="D60" s="4" t="s">
        <v>50</v>
      </c>
      <c r="E60" s="11">
        <v>36.886666666666663</v>
      </c>
    </row>
    <row r="61" spans="1:5" x14ac:dyDescent="0.25">
      <c r="A61" s="4">
        <v>10</v>
      </c>
      <c r="B61" s="4" t="s">
        <v>45</v>
      </c>
      <c r="C61" s="4" t="s">
        <v>49</v>
      </c>
      <c r="D61" s="4" t="s">
        <v>50</v>
      </c>
      <c r="E61" s="10">
        <v>33.146666666666668</v>
      </c>
    </row>
    <row r="62" spans="1:5" x14ac:dyDescent="0.25">
      <c r="A62" s="4">
        <v>11</v>
      </c>
      <c r="B62" s="4" t="s">
        <v>45</v>
      </c>
      <c r="C62" s="4" t="s">
        <v>46</v>
      </c>
      <c r="D62" s="4" t="s">
        <v>47</v>
      </c>
      <c r="E62" s="10">
        <v>58.213333333333331</v>
      </c>
    </row>
    <row r="63" spans="1:5" x14ac:dyDescent="0.25">
      <c r="A63" s="4">
        <v>11</v>
      </c>
      <c r="B63" s="4" t="s">
        <v>45</v>
      </c>
      <c r="C63" s="4" t="s">
        <v>48</v>
      </c>
      <c r="D63" s="4" t="s">
        <v>47</v>
      </c>
      <c r="E63" s="11">
        <v>36.409999999999997</v>
      </c>
    </row>
    <row r="64" spans="1:5" x14ac:dyDescent="0.25">
      <c r="A64" s="4">
        <v>11</v>
      </c>
      <c r="B64" s="4" t="s">
        <v>45</v>
      </c>
      <c r="C64" s="4" t="s">
        <v>49</v>
      </c>
      <c r="D64" s="4" t="s">
        <v>47</v>
      </c>
      <c r="E64" s="11">
        <v>33.763333333333328</v>
      </c>
    </row>
    <row r="65" spans="1:5" x14ac:dyDescent="0.25">
      <c r="A65" s="4">
        <v>11</v>
      </c>
      <c r="B65" s="4" t="s">
        <v>45</v>
      </c>
      <c r="C65" s="4" t="s">
        <v>46</v>
      </c>
      <c r="D65" s="4" t="s">
        <v>50</v>
      </c>
      <c r="E65" s="11">
        <v>38.590000000000003</v>
      </c>
    </row>
    <row r="66" spans="1:5" x14ac:dyDescent="0.25">
      <c r="A66" s="4">
        <v>11</v>
      </c>
      <c r="B66" s="4" t="s">
        <v>45</v>
      </c>
      <c r="C66" s="4" t="s">
        <v>48</v>
      </c>
      <c r="D66" s="4" t="s">
        <v>50</v>
      </c>
      <c r="E66" s="11">
        <v>36.51</v>
      </c>
    </row>
    <row r="67" spans="1:5" x14ac:dyDescent="0.25">
      <c r="A67" s="4">
        <v>11</v>
      </c>
      <c r="B67" s="4" t="s">
        <v>45</v>
      </c>
      <c r="C67" s="4" t="s">
        <v>49</v>
      </c>
      <c r="D67" s="4" t="s">
        <v>50</v>
      </c>
      <c r="E67" s="10">
        <v>30.596666666666668</v>
      </c>
    </row>
    <row r="68" spans="1:5" x14ac:dyDescent="0.25">
      <c r="A68" s="4">
        <v>12</v>
      </c>
      <c r="B68" s="4" t="s">
        <v>45</v>
      </c>
      <c r="C68" s="4" t="s">
        <v>46</v>
      </c>
      <c r="D68" s="4" t="s">
        <v>47</v>
      </c>
      <c r="E68" s="10">
        <v>73.696666666666658</v>
      </c>
    </row>
    <row r="69" spans="1:5" x14ac:dyDescent="0.25">
      <c r="A69" s="4">
        <v>12</v>
      </c>
      <c r="B69" s="4" t="s">
        <v>45</v>
      </c>
      <c r="C69" s="4" t="s">
        <v>48</v>
      </c>
      <c r="D69" s="4" t="s">
        <v>47</v>
      </c>
      <c r="E69" s="11">
        <v>48.426666666666669</v>
      </c>
    </row>
    <row r="70" spans="1:5" x14ac:dyDescent="0.25">
      <c r="A70" s="4">
        <v>12</v>
      </c>
      <c r="B70" s="4" t="s">
        <v>45</v>
      </c>
      <c r="C70" s="4" t="s">
        <v>49</v>
      </c>
      <c r="D70" s="4" t="s">
        <v>47</v>
      </c>
      <c r="E70" s="11">
        <v>38.116666666666667</v>
      </c>
    </row>
    <row r="71" spans="1:5" x14ac:dyDescent="0.25">
      <c r="A71" s="4">
        <v>12</v>
      </c>
      <c r="B71" s="4" t="s">
        <v>45</v>
      </c>
      <c r="C71" s="4" t="s">
        <v>46</v>
      </c>
      <c r="D71" s="4" t="s">
        <v>50</v>
      </c>
      <c r="E71" s="11">
        <v>64.19</v>
      </c>
    </row>
    <row r="72" spans="1:5" x14ac:dyDescent="0.25">
      <c r="A72" s="4">
        <v>12</v>
      </c>
      <c r="B72" s="4" t="s">
        <v>45</v>
      </c>
      <c r="C72" s="4" t="s">
        <v>48</v>
      </c>
      <c r="D72" s="4" t="s">
        <v>50</v>
      </c>
      <c r="E72" s="11">
        <v>56.219999999999992</v>
      </c>
    </row>
    <row r="73" spans="1:5" x14ac:dyDescent="0.25">
      <c r="A73" s="4">
        <v>12</v>
      </c>
      <c r="B73" s="4" t="s">
        <v>45</v>
      </c>
      <c r="C73" s="4" t="s">
        <v>49</v>
      </c>
      <c r="D73" s="4" t="s">
        <v>50</v>
      </c>
      <c r="E73" s="10">
        <v>31.293333333333333</v>
      </c>
    </row>
    <row r="74" spans="1:5" x14ac:dyDescent="0.25">
      <c r="A74" s="4">
        <v>13</v>
      </c>
      <c r="B74" s="4" t="s">
        <v>45</v>
      </c>
      <c r="C74" s="4" t="s">
        <v>46</v>
      </c>
      <c r="D74" s="4" t="s">
        <v>47</v>
      </c>
      <c r="E74" s="10">
        <v>32.723333333333336</v>
      </c>
    </row>
    <row r="75" spans="1:5" x14ac:dyDescent="0.25">
      <c r="A75" s="4">
        <v>13</v>
      </c>
      <c r="B75" s="4" t="s">
        <v>45</v>
      </c>
      <c r="C75" s="4" t="s">
        <v>48</v>
      </c>
      <c r="D75" s="4" t="s">
        <v>47</v>
      </c>
      <c r="E75" s="11">
        <v>32.723333333333336</v>
      </c>
    </row>
    <row r="76" spans="1:5" x14ac:dyDescent="0.25">
      <c r="A76" s="4">
        <v>13</v>
      </c>
      <c r="B76" s="4" t="s">
        <v>45</v>
      </c>
      <c r="C76" s="4" t="s">
        <v>49</v>
      </c>
      <c r="D76" s="4" t="s">
        <v>47</v>
      </c>
      <c r="E76" s="11">
        <v>32.486666666666665</v>
      </c>
    </row>
    <row r="77" spans="1:5" x14ac:dyDescent="0.25">
      <c r="A77" s="4">
        <v>13</v>
      </c>
      <c r="B77" s="4" t="s">
        <v>45</v>
      </c>
      <c r="C77" s="4" t="s">
        <v>46</v>
      </c>
      <c r="D77" s="4" t="s">
        <v>50</v>
      </c>
      <c r="E77" s="11">
        <v>19.446666666666665</v>
      </c>
    </row>
    <row r="78" spans="1:5" x14ac:dyDescent="0.25">
      <c r="A78" s="4">
        <v>13</v>
      </c>
      <c r="B78" s="4" t="s">
        <v>45</v>
      </c>
      <c r="C78" s="4" t="s">
        <v>48</v>
      </c>
      <c r="D78" s="4" t="s">
        <v>50</v>
      </c>
      <c r="E78" s="11">
        <v>21.01</v>
      </c>
    </row>
    <row r="79" spans="1:5" x14ac:dyDescent="0.25">
      <c r="A79" s="4">
        <v>13</v>
      </c>
      <c r="B79" s="4" t="s">
        <v>45</v>
      </c>
      <c r="C79" s="4" t="s">
        <v>49</v>
      </c>
      <c r="D79" s="4" t="s">
        <v>50</v>
      </c>
      <c r="E79" s="10">
        <v>21.596666666666664</v>
      </c>
    </row>
    <row r="80" spans="1:5" x14ac:dyDescent="0.25">
      <c r="A80" s="4">
        <v>14</v>
      </c>
      <c r="B80" s="4" t="s">
        <v>45</v>
      </c>
      <c r="C80" s="4" t="s">
        <v>46</v>
      </c>
      <c r="D80" s="4" t="s">
        <v>47</v>
      </c>
      <c r="E80" s="10">
        <v>29.97</v>
      </c>
    </row>
    <row r="81" spans="1:5" x14ac:dyDescent="0.25">
      <c r="A81" s="4">
        <v>14</v>
      </c>
      <c r="B81" s="4" t="s">
        <v>45</v>
      </c>
      <c r="C81" s="4" t="s">
        <v>48</v>
      </c>
      <c r="D81" s="4" t="s">
        <v>47</v>
      </c>
      <c r="E81" s="11">
        <v>35.793333333333337</v>
      </c>
    </row>
    <row r="82" spans="1:5" x14ac:dyDescent="0.25">
      <c r="A82" s="4">
        <v>14</v>
      </c>
      <c r="B82" s="4" t="s">
        <v>45</v>
      </c>
      <c r="C82" s="4" t="s">
        <v>49</v>
      </c>
      <c r="D82" s="4" t="s">
        <v>47</v>
      </c>
      <c r="E82" s="11">
        <v>34.823333333333331</v>
      </c>
    </row>
    <row r="83" spans="1:5" x14ac:dyDescent="0.25">
      <c r="A83" s="4">
        <v>14</v>
      </c>
      <c r="B83" s="4" t="s">
        <v>45</v>
      </c>
      <c r="C83" s="4" t="s">
        <v>46</v>
      </c>
      <c r="D83" s="4" t="s">
        <v>50</v>
      </c>
      <c r="E83" s="11">
        <v>34.080000000000005</v>
      </c>
    </row>
    <row r="84" spans="1:5" x14ac:dyDescent="0.25">
      <c r="A84" s="4">
        <v>14</v>
      </c>
      <c r="B84" s="4" t="s">
        <v>45</v>
      </c>
      <c r="C84" s="4" t="s">
        <v>48</v>
      </c>
      <c r="D84" s="4" t="s">
        <v>50</v>
      </c>
      <c r="E84" s="11">
        <v>26.236666666666668</v>
      </c>
    </row>
    <row r="85" spans="1:5" x14ac:dyDescent="0.25">
      <c r="A85" s="4">
        <v>14</v>
      </c>
      <c r="B85" s="4" t="s">
        <v>45</v>
      </c>
      <c r="C85" s="4" t="s">
        <v>49</v>
      </c>
      <c r="D85" s="4" t="s">
        <v>50</v>
      </c>
      <c r="E85" s="10">
        <v>23.42</v>
      </c>
    </row>
    <row r="86" spans="1:5" x14ac:dyDescent="0.25">
      <c r="A86" s="4">
        <v>15</v>
      </c>
      <c r="B86" s="4" t="s">
        <v>45</v>
      </c>
      <c r="C86" s="4" t="s">
        <v>46</v>
      </c>
      <c r="D86" s="4" t="s">
        <v>47</v>
      </c>
      <c r="E86" s="10">
        <v>40.4</v>
      </c>
    </row>
    <row r="87" spans="1:5" x14ac:dyDescent="0.25">
      <c r="A87" s="4">
        <v>15</v>
      </c>
      <c r="B87" s="4" t="s">
        <v>45</v>
      </c>
      <c r="C87" s="4" t="s">
        <v>48</v>
      </c>
      <c r="D87" s="4" t="s">
        <v>47</v>
      </c>
      <c r="E87" s="11">
        <v>35.306666666666665</v>
      </c>
    </row>
    <row r="88" spans="1:5" x14ac:dyDescent="0.25">
      <c r="A88" s="4">
        <v>15</v>
      </c>
      <c r="B88" s="4" t="s">
        <v>45</v>
      </c>
      <c r="C88" s="4" t="s">
        <v>49</v>
      </c>
      <c r="D88" s="4" t="s">
        <v>47</v>
      </c>
      <c r="E88" s="11">
        <v>37.250000000000007</v>
      </c>
    </row>
    <row r="89" spans="1:5" x14ac:dyDescent="0.25">
      <c r="A89" s="4">
        <v>15</v>
      </c>
      <c r="B89" s="4" t="s">
        <v>45</v>
      </c>
      <c r="C89" s="4" t="s">
        <v>46</v>
      </c>
      <c r="D89" s="4" t="s">
        <v>50</v>
      </c>
      <c r="E89" s="11">
        <v>51.99666666666667</v>
      </c>
    </row>
    <row r="90" spans="1:5" x14ac:dyDescent="0.25">
      <c r="A90" s="4">
        <v>15</v>
      </c>
      <c r="B90" s="4" t="s">
        <v>45</v>
      </c>
      <c r="C90" s="4" t="s">
        <v>48</v>
      </c>
      <c r="D90" s="4" t="s">
        <v>50</v>
      </c>
      <c r="E90" s="11">
        <v>19.540000000000003</v>
      </c>
    </row>
    <row r="91" spans="1:5" x14ac:dyDescent="0.25">
      <c r="A91" s="4">
        <v>15</v>
      </c>
      <c r="B91" s="4" t="s">
        <v>45</v>
      </c>
      <c r="C91" s="4" t="s">
        <v>49</v>
      </c>
      <c r="D91" s="4" t="s">
        <v>50</v>
      </c>
      <c r="E91" s="10">
        <v>25.433333333333334</v>
      </c>
    </row>
    <row r="92" spans="1:5" x14ac:dyDescent="0.25">
      <c r="A92" s="4">
        <v>1</v>
      </c>
      <c r="B92" s="4" t="s">
        <v>51</v>
      </c>
      <c r="C92" s="4" t="s">
        <v>46</v>
      </c>
      <c r="D92" s="4" t="s">
        <v>47</v>
      </c>
      <c r="E92" s="10">
        <v>148.24333333333334</v>
      </c>
    </row>
    <row r="93" spans="1:5" x14ac:dyDescent="0.25">
      <c r="A93" s="4">
        <v>1</v>
      </c>
      <c r="B93" s="4" t="s">
        <v>51</v>
      </c>
      <c r="C93" s="4" t="s">
        <v>48</v>
      </c>
      <c r="D93" s="4" t="s">
        <v>47</v>
      </c>
      <c r="E93" s="11">
        <v>83.563333333333333</v>
      </c>
    </row>
    <row r="94" spans="1:5" x14ac:dyDescent="0.25">
      <c r="A94" s="4">
        <v>1</v>
      </c>
      <c r="B94" s="4" t="s">
        <v>51</v>
      </c>
      <c r="C94" s="4" t="s">
        <v>49</v>
      </c>
      <c r="D94" s="4" t="s">
        <v>47</v>
      </c>
      <c r="E94" s="11">
        <v>71.306666666666672</v>
      </c>
    </row>
    <row r="95" spans="1:5" x14ac:dyDescent="0.25">
      <c r="A95" s="4">
        <v>1</v>
      </c>
      <c r="B95" s="4" t="s">
        <v>51</v>
      </c>
      <c r="C95" s="4" t="s">
        <v>46</v>
      </c>
      <c r="D95" s="4" t="s">
        <v>50</v>
      </c>
      <c r="E95" s="11">
        <v>127.13333333333333</v>
      </c>
    </row>
    <row r="96" spans="1:5" x14ac:dyDescent="0.25">
      <c r="A96" s="4">
        <v>1</v>
      </c>
      <c r="B96" s="4" t="s">
        <v>51</v>
      </c>
      <c r="C96" s="4" t="s">
        <v>48</v>
      </c>
      <c r="D96" s="4" t="s">
        <v>50</v>
      </c>
      <c r="E96" s="11">
        <v>56.326666666666675</v>
      </c>
    </row>
    <row r="97" spans="1:5" x14ac:dyDescent="0.25">
      <c r="A97" s="4">
        <v>1</v>
      </c>
      <c r="B97" s="4" t="s">
        <v>51</v>
      </c>
      <c r="C97" s="4" t="s">
        <v>49</v>
      </c>
      <c r="D97" s="4" t="s">
        <v>50</v>
      </c>
      <c r="E97" s="10">
        <v>59.733333333333327</v>
      </c>
    </row>
    <row r="98" spans="1:5" x14ac:dyDescent="0.25">
      <c r="A98" s="4">
        <v>2</v>
      </c>
      <c r="B98" s="4" t="s">
        <v>51</v>
      </c>
      <c r="C98" s="4" t="s">
        <v>46</v>
      </c>
      <c r="D98" s="4" t="s">
        <v>47</v>
      </c>
      <c r="E98" s="10">
        <v>95.586666666666659</v>
      </c>
    </row>
    <row r="99" spans="1:5" x14ac:dyDescent="0.25">
      <c r="A99" s="4">
        <v>2</v>
      </c>
      <c r="B99" s="4" t="s">
        <v>51</v>
      </c>
      <c r="C99" s="4" t="s">
        <v>48</v>
      </c>
      <c r="D99" s="4" t="s">
        <v>47</v>
      </c>
      <c r="E99" s="11">
        <v>72.896666666666661</v>
      </c>
    </row>
    <row r="100" spans="1:5" x14ac:dyDescent="0.25">
      <c r="A100" s="4">
        <v>2</v>
      </c>
      <c r="B100" s="4" t="s">
        <v>51</v>
      </c>
      <c r="C100" s="4" t="s">
        <v>49</v>
      </c>
      <c r="D100" s="4" t="s">
        <v>47</v>
      </c>
      <c r="E100" s="11">
        <v>51.103333333333332</v>
      </c>
    </row>
    <row r="101" spans="1:5" x14ac:dyDescent="0.25">
      <c r="A101" s="4">
        <v>2</v>
      </c>
      <c r="B101" s="4" t="s">
        <v>51</v>
      </c>
      <c r="C101" s="4" t="s">
        <v>46</v>
      </c>
      <c r="D101" s="4" t="s">
        <v>50</v>
      </c>
      <c r="E101" s="11">
        <v>65.406666666666666</v>
      </c>
    </row>
    <row r="102" spans="1:5" x14ac:dyDescent="0.25">
      <c r="A102" s="4">
        <v>2</v>
      </c>
      <c r="B102" s="4" t="s">
        <v>51</v>
      </c>
      <c r="C102" s="4" t="s">
        <v>48</v>
      </c>
      <c r="D102" s="4" t="s">
        <v>50</v>
      </c>
      <c r="E102" s="11">
        <v>71.306666666666672</v>
      </c>
    </row>
    <row r="103" spans="1:5" x14ac:dyDescent="0.25">
      <c r="A103" s="4">
        <v>2</v>
      </c>
      <c r="B103" s="4" t="s">
        <v>51</v>
      </c>
      <c r="C103" s="4" t="s">
        <v>49</v>
      </c>
      <c r="D103" s="4" t="s">
        <v>50</v>
      </c>
      <c r="E103" s="10">
        <v>40.896666666666668</v>
      </c>
    </row>
    <row r="104" spans="1:5" x14ac:dyDescent="0.25">
      <c r="A104" s="4">
        <v>3</v>
      </c>
      <c r="B104" s="4" t="s">
        <v>51</v>
      </c>
      <c r="C104" s="4" t="s">
        <v>46</v>
      </c>
      <c r="D104" s="4" t="s">
        <v>47</v>
      </c>
      <c r="E104" s="10">
        <v>103.86333333333333</v>
      </c>
    </row>
    <row r="105" spans="1:5" x14ac:dyDescent="0.25">
      <c r="A105" s="4">
        <v>3</v>
      </c>
      <c r="B105" s="4" t="s">
        <v>51</v>
      </c>
      <c r="C105" s="4" t="s">
        <v>48</v>
      </c>
      <c r="D105" s="4" t="s">
        <v>47</v>
      </c>
      <c r="E105" s="11">
        <v>77.83</v>
      </c>
    </row>
    <row r="106" spans="1:5" x14ac:dyDescent="0.25">
      <c r="A106" s="4">
        <v>3</v>
      </c>
      <c r="B106" s="4" t="s">
        <v>51</v>
      </c>
      <c r="C106" s="4" t="s">
        <v>49</v>
      </c>
      <c r="D106" s="4" t="s">
        <v>47</v>
      </c>
      <c r="E106" s="11">
        <v>47.113333333333337</v>
      </c>
    </row>
    <row r="107" spans="1:5" x14ac:dyDescent="0.25">
      <c r="A107" s="4">
        <v>3</v>
      </c>
      <c r="B107" s="4" t="s">
        <v>51</v>
      </c>
      <c r="C107" s="4" t="s">
        <v>46</v>
      </c>
      <c r="D107" s="4" t="s">
        <v>50</v>
      </c>
      <c r="E107" s="11">
        <v>94.25333333333333</v>
      </c>
    </row>
    <row r="108" spans="1:5" x14ac:dyDescent="0.25">
      <c r="A108" s="4">
        <v>3</v>
      </c>
      <c r="B108" s="4" t="s">
        <v>51</v>
      </c>
      <c r="C108" s="4" t="s">
        <v>48</v>
      </c>
      <c r="D108" s="4" t="s">
        <v>50</v>
      </c>
      <c r="E108" s="11">
        <v>70.633333333333326</v>
      </c>
    </row>
    <row r="109" spans="1:5" x14ac:dyDescent="0.25">
      <c r="A109" s="4">
        <v>3</v>
      </c>
      <c r="B109" s="4" t="s">
        <v>51</v>
      </c>
      <c r="C109" s="4" t="s">
        <v>49</v>
      </c>
      <c r="D109" s="4" t="s">
        <v>50</v>
      </c>
      <c r="E109" s="10">
        <v>44.433333333333337</v>
      </c>
    </row>
    <row r="110" spans="1:5" x14ac:dyDescent="0.25">
      <c r="A110" s="4">
        <v>4</v>
      </c>
      <c r="B110" s="4" t="s">
        <v>51</v>
      </c>
      <c r="C110" s="4" t="s">
        <v>46</v>
      </c>
      <c r="D110" s="4" t="s">
        <v>47</v>
      </c>
      <c r="E110" s="10">
        <v>96.23</v>
      </c>
    </row>
    <row r="111" spans="1:5" x14ac:dyDescent="0.25">
      <c r="A111" s="4">
        <v>4</v>
      </c>
      <c r="B111" s="4" t="s">
        <v>51</v>
      </c>
      <c r="C111" s="4" t="s">
        <v>48</v>
      </c>
      <c r="D111" s="4" t="s">
        <v>47</v>
      </c>
      <c r="E111" s="11">
        <v>70.693333333333328</v>
      </c>
    </row>
    <row r="112" spans="1:5" x14ac:dyDescent="0.25">
      <c r="A112" s="4">
        <v>4</v>
      </c>
      <c r="B112" s="4" t="s">
        <v>51</v>
      </c>
      <c r="C112" s="4" t="s">
        <v>49</v>
      </c>
      <c r="D112" s="4" t="s">
        <v>47</v>
      </c>
      <c r="E112" s="11">
        <v>49.146666666666668</v>
      </c>
    </row>
    <row r="113" spans="1:5" x14ac:dyDescent="0.25">
      <c r="A113" s="4">
        <v>4</v>
      </c>
      <c r="B113" s="4" t="s">
        <v>51</v>
      </c>
      <c r="C113" s="4" t="s">
        <v>46</v>
      </c>
      <c r="D113" s="4" t="s">
        <v>50</v>
      </c>
      <c r="E113" s="11">
        <v>87.296666666666667</v>
      </c>
    </row>
    <row r="114" spans="1:5" x14ac:dyDescent="0.25">
      <c r="A114" s="4">
        <v>4</v>
      </c>
      <c r="B114" s="4" t="s">
        <v>51</v>
      </c>
      <c r="C114" s="4" t="s">
        <v>48</v>
      </c>
      <c r="D114" s="4" t="s">
        <v>50</v>
      </c>
      <c r="E114" s="11">
        <v>62.859999999999992</v>
      </c>
    </row>
    <row r="115" spans="1:5" x14ac:dyDescent="0.25">
      <c r="A115" s="4">
        <v>4</v>
      </c>
      <c r="B115" s="4" t="s">
        <v>51</v>
      </c>
      <c r="C115" s="4" t="s">
        <v>49</v>
      </c>
      <c r="D115" s="4" t="s">
        <v>50</v>
      </c>
      <c r="E115" s="10">
        <v>60.636666666666663</v>
      </c>
    </row>
    <row r="116" spans="1:5" x14ac:dyDescent="0.25">
      <c r="A116" s="4">
        <v>5</v>
      </c>
      <c r="B116" s="4" t="s">
        <v>51</v>
      </c>
      <c r="C116" s="4" t="s">
        <v>46</v>
      </c>
      <c r="D116" s="4" t="s">
        <v>47</v>
      </c>
      <c r="E116" s="10">
        <v>107.84999999999998</v>
      </c>
    </row>
    <row r="117" spans="1:5" x14ac:dyDescent="0.25">
      <c r="A117" s="4">
        <v>5</v>
      </c>
      <c r="B117" s="4" t="s">
        <v>51</v>
      </c>
      <c r="C117" s="4" t="s">
        <v>48</v>
      </c>
      <c r="D117" s="4" t="s">
        <v>47</v>
      </c>
      <c r="E117" s="11">
        <v>81.650000000000006</v>
      </c>
    </row>
    <row r="118" spans="1:5" x14ac:dyDescent="0.25">
      <c r="A118" s="4">
        <v>5</v>
      </c>
      <c r="B118" s="4" t="s">
        <v>51</v>
      </c>
      <c r="C118" s="4" t="s">
        <v>49</v>
      </c>
      <c r="D118" s="4" t="s">
        <v>47</v>
      </c>
      <c r="E118" s="11">
        <v>57.143333333333324</v>
      </c>
    </row>
    <row r="119" spans="1:5" x14ac:dyDescent="0.25">
      <c r="A119" s="4">
        <v>5</v>
      </c>
      <c r="B119" s="4" t="s">
        <v>51</v>
      </c>
      <c r="C119" s="4" t="s">
        <v>46</v>
      </c>
      <c r="D119" s="4" t="s">
        <v>50</v>
      </c>
      <c r="E119" s="11">
        <v>104.42666666666666</v>
      </c>
    </row>
    <row r="120" spans="1:5" x14ac:dyDescent="0.25">
      <c r="A120" s="4">
        <v>5</v>
      </c>
      <c r="B120" s="4" t="s">
        <v>51</v>
      </c>
      <c r="C120" s="4" t="s">
        <v>48</v>
      </c>
      <c r="D120" s="4" t="s">
        <v>50</v>
      </c>
      <c r="E120" s="11">
        <v>85.33</v>
      </c>
    </row>
    <row r="121" spans="1:5" x14ac:dyDescent="0.25">
      <c r="A121" s="4">
        <v>5</v>
      </c>
      <c r="B121" s="4" t="s">
        <v>51</v>
      </c>
      <c r="C121" s="4" t="s">
        <v>49</v>
      </c>
      <c r="D121" s="4" t="s">
        <v>50</v>
      </c>
      <c r="E121" s="10">
        <v>70.86</v>
      </c>
    </row>
    <row r="122" spans="1:5" x14ac:dyDescent="0.25">
      <c r="A122" s="4">
        <v>6</v>
      </c>
      <c r="B122" s="4" t="s">
        <v>51</v>
      </c>
      <c r="C122" s="4" t="s">
        <v>46</v>
      </c>
      <c r="D122" s="4" t="s">
        <v>47</v>
      </c>
      <c r="E122" s="10">
        <v>125.92</v>
      </c>
    </row>
    <row r="123" spans="1:5" x14ac:dyDescent="0.25">
      <c r="A123" s="4">
        <v>6</v>
      </c>
      <c r="B123" s="4" t="s">
        <v>51</v>
      </c>
      <c r="C123" s="4" t="s">
        <v>48</v>
      </c>
      <c r="D123" s="4" t="s">
        <v>47</v>
      </c>
      <c r="E123" s="11">
        <v>71.226666666666674</v>
      </c>
    </row>
    <row r="124" spans="1:5" x14ac:dyDescent="0.25">
      <c r="A124" s="4">
        <v>6</v>
      </c>
      <c r="B124" s="4" t="s">
        <v>51</v>
      </c>
      <c r="C124" s="4" t="s">
        <v>49</v>
      </c>
      <c r="D124" s="4" t="s">
        <v>47</v>
      </c>
      <c r="E124" s="11">
        <v>60.323333333333331</v>
      </c>
    </row>
    <row r="125" spans="1:5" x14ac:dyDescent="0.25">
      <c r="A125" s="4">
        <v>6</v>
      </c>
      <c r="B125" s="4" t="s">
        <v>51</v>
      </c>
      <c r="C125" s="4" t="s">
        <v>46</v>
      </c>
      <c r="D125" s="4" t="s">
        <v>50</v>
      </c>
      <c r="E125" s="11">
        <v>100.90666666666668</v>
      </c>
    </row>
    <row r="126" spans="1:5" x14ac:dyDescent="0.25">
      <c r="A126" s="4">
        <v>6</v>
      </c>
      <c r="B126" s="4" t="s">
        <v>51</v>
      </c>
      <c r="C126" s="4" t="s">
        <v>48</v>
      </c>
      <c r="D126" s="4" t="s">
        <v>50</v>
      </c>
      <c r="E126" s="11">
        <v>77.87</v>
      </c>
    </row>
    <row r="127" spans="1:5" x14ac:dyDescent="0.25">
      <c r="A127" s="4">
        <v>6</v>
      </c>
      <c r="B127" s="4" t="s">
        <v>51</v>
      </c>
      <c r="C127" s="4" t="s">
        <v>49</v>
      </c>
      <c r="D127" s="4" t="s">
        <v>50</v>
      </c>
      <c r="E127" s="10">
        <v>72.743333333333339</v>
      </c>
    </row>
    <row r="128" spans="1:5" x14ac:dyDescent="0.25">
      <c r="A128" s="4">
        <v>7</v>
      </c>
      <c r="B128" s="4" t="s">
        <v>51</v>
      </c>
      <c r="C128" s="4" t="s">
        <v>46</v>
      </c>
      <c r="D128" s="4" t="s">
        <v>47</v>
      </c>
      <c r="E128" s="10">
        <v>140.40333333333334</v>
      </c>
    </row>
    <row r="129" spans="1:5" x14ac:dyDescent="0.25">
      <c r="A129" s="4">
        <v>7</v>
      </c>
      <c r="B129" s="4" t="s">
        <v>51</v>
      </c>
      <c r="C129" s="4" t="s">
        <v>48</v>
      </c>
      <c r="D129" s="4" t="s">
        <v>47</v>
      </c>
      <c r="E129" s="11">
        <v>76.88</v>
      </c>
    </row>
    <row r="130" spans="1:5" x14ac:dyDescent="0.25">
      <c r="A130" s="4">
        <v>7</v>
      </c>
      <c r="B130" s="4" t="s">
        <v>51</v>
      </c>
      <c r="C130" s="4" t="s">
        <v>49</v>
      </c>
      <c r="D130" s="4" t="s">
        <v>47</v>
      </c>
      <c r="E130" s="11">
        <v>53.083333333333336</v>
      </c>
    </row>
    <row r="131" spans="1:5" x14ac:dyDescent="0.25">
      <c r="A131" s="4">
        <v>7</v>
      </c>
      <c r="B131" s="4" t="s">
        <v>51</v>
      </c>
      <c r="C131" s="4" t="s">
        <v>46</v>
      </c>
      <c r="D131" s="4" t="s">
        <v>50</v>
      </c>
      <c r="E131" s="11">
        <v>136.4</v>
      </c>
    </row>
    <row r="132" spans="1:5" x14ac:dyDescent="0.25">
      <c r="A132" s="4">
        <v>7</v>
      </c>
      <c r="B132" s="4" t="s">
        <v>51</v>
      </c>
      <c r="C132" s="4" t="s">
        <v>48</v>
      </c>
      <c r="D132" s="4" t="s">
        <v>50</v>
      </c>
      <c r="E132" s="11">
        <v>74.316666666666663</v>
      </c>
    </row>
    <row r="133" spans="1:5" x14ac:dyDescent="0.25">
      <c r="A133" s="4">
        <v>7</v>
      </c>
      <c r="B133" s="4" t="s">
        <v>51</v>
      </c>
      <c r="C133" s="4" t="s">
        <v>49</v>
      </c>
      <c r="D133" s="4" t="s">
        <v>50</v>
      </c>
      <c r="E133" s="10">
        <v>84.336666666666659</v>
      </c>
    </row>
    <row r="134" spans="1:5" x14ac:dyDescent="0.25">
      <c r="A134" s="4">
        <v>8</v>
      </c>
      <c r="B134" s="4" t="s">
        <v>51</v>
      </c>
      <c r="C134" s="4" t="s">
        <v>46</v>
      </c>
      <c r="D134" s="4" t="s">
        <v>47</v>
      </c>
      <c r="E134" s="10">
        <v>148.81666666666669</v>
      </c>
    </row>
    <row r="135" spans="1:5" x14ac:dyDescent="0.25">
      <c r="A135" s="4">
        <v>8</v>
      </c>
      <c r="B135" s="4" t="s">
        <v>51</v>
      </c>
      <c r="C135" s="4" t="s">
        <v>48</v>
      </c>
      <c r="D135" s="4" t="s">
        <v>47</v>
      </c>
      <c r="E135" s="11">
        <v>79.069999999999993</v>
      </c>
    </row>
    <row r="136" spans="1:5" x14ac:dyDescent="0.25">
      <c r="A136" s="4">
        <v>8</v>
      </c>
      <c r="B136" s="4" t="s">
        <v>51</v>
      </c>
      <c r="C136" s="4" t="s">
        <v>49</v>
      </c>
      <c r="D136" s="4" t="s">
        <v>47</v>
      </c>
      <c r="E136" s="11">
        <v>49.323333333333331</v>
      </c>
    </row>
    <row r="137" spans="1:5" x14ac:dyDescent="0.25">
      <c r="A137" s="4">
        <v>8</v>
      </c>
      <c r="B137" s="4" t="s">
        <v>51</v>
      </c>
      <c r="C137" s="4" t="s">
        <v>46</v>
      </c>
      <c r="D137" s="4" t="s">
        <v>50</v>
      </c>
      <c r="E137" s="11">
        <v>140.79999999999998</v>
      </c>
    </row>
    <row r="138" spans="1:5" x14ac:dyDescent="0.25">
      <c r="A138" s="4">
        <v>8</v>
      </c>
      <c r="B138" s="4" t="s">
        <v>51</v>
      </c>
      <c r="C138" s="4" t="s">
        <v>48</v>
      </c>
      <c r="D138" s="4" t="s">
        <v>50</v>
      </c>
      <c r="E138" s="11">
        <v>90.67</v>
      </c>
    </row>
    <row r="139" spans="1:5" x14ac:dyDescent="0.25">
      <c r="A139" s="4">
        <v>8</v>
      </c>
      <c r="B139" s="4" t="s">
        <v>51</v>
      </c>
      <c r="C139" s="4" t="s">
        <v>49</v>
      </c>
      <c r="D139" s="4" t="s">
        <v>50</v>
      </c>
      <c r="E139" s="10">
        <v>68.86333333333333</v>
      </c>
    </row>
    <row r="140" spans="1:5" x14ac:dyDescent="0.25">
      <c r="A140" s="4">
        <v>9</v>
      </c>
      <c r="B140" s="4" t="s">
        <v>51</v>
      </c>
      <c r="C140" s="4" t="s">
        <v>46</v>
      </c>
      <c r="D140" s="4" t="s">
        <v>47</v>
      </c>
      <c r="E140" s="10">
        <v>130.08333333333334</v>
      </c>
    </row>
    <row r="141" spans="1:5" x14ac:dyDescent="0.25">
      <c r="A141" s="4">
        <v>9</v>
      </c>
      <c r="B141" s="4" t="s">
        <v>51</v>
      </c>
      <c r="C141" s="4" t="s">
        <v>48</v>
      </c>
      <c r="D141" s="4" t="s">
        <v>47</v>
      </c>
      <c r="E141" s="11">
        <v>64.42</v>
      </c>
    </row>
    <row r="142" spans="1:5" x14ac:dyDescent="0.25">
      <c r="A142" s="4">
        <v>9</v>
      </c>
      <c r="B142" s="4" t="s">
        <v>51</v>
      </c>
      <c r="C142" s="4" t="s">
        <v>49</v>
      </c>
      <c r="D142" s="4" t="s">
        <v>47</v>
      </c>
      <c r="E142" s="11">
        <v>51.056666666666665</v>
      </c>
    </row>
    <row r="143" spans="1:5" x14ac:dyDescent="0.25">
      <c r="A143" s="4">
        <v>9</v>
      </c>
      <c r="B143" s="4" t="s">
        <v>51</v>
      </c>
      <c r="C143" s="4" t="s">
        <v>46</v>
      </c>
      <c r="D143" s="4" t="s">
        <v>50</v>
      </c>
      <c r="E143" s="11">
        <v>97.456666666666663</v>
      </c>
    </row>
    <row r="144" spans="1:5" x14ac:dyDescent="0.25">
      <c r="A144" s="4">
        <v>9</v>
      </c>
      <c r="B144" s="4" t="s">
        <v>51</v>
      </c>
      <c r="C144" s="4" t="s">
        <v>48</v>
      </c>
      <c r="D144" s="4" t="s">
        <v>50</v>
      </c>
      <c r="E144" s="11">
        <v>92.570000000000007</v>
      </c>
    </row>
    <row r="145" spans="1:5" x14ac:dyDescent="0.25">
      <c r="A145" s="4">
        <v>9</v>
      </c>
      <c r="B145" s="4" t="s">
        <v>51</v>
      </c>
      <c r="C145" s="4" t="s">
        <v>49</v>
      </c>
      <c r="D145" s="4" t="s">
        <v>50</v>
      </c>
      <c r="E145" s="10">
        <v>63.256666666666661</v>
      </c>
    </row>
    <row r="146" spans="1:5" x14ac:dyDescent="0.25">
      <c r="A146" s="4">
        <v>10</v>
      </c>
      <c r="B146" s="4" t="s">
        <v>51</v>
      </c>
      <c r="C146" s="4" t="s">
        <v>46</v>
      </c>
      <c r="D146" s="4" t="s">
        <v>47</v>
      </c>
      <c r="E146" s="10">
        <v>110.89333333333333</v>
      </c>
    </row>
    <row r="147" spans="1:5" x14ac:dyDescent="0.25">
      <c r="A147" s="4">
        <v>10</v>
      </c>
      <c r="B147" s="4" t="s">
        <v>51</v>
      </c>
      <c r="C147" s="4" t="s">
        <v>48</v>
      </c>
      <c r="D147" s="4" t="s">
        <v>47</v>
      </c>
      <c r="E147" s="11">
        <v>46.873333333333335</v>
      </c>
    </row>
    <row r="148" spans="1:5" x14ac:dyDescent="0.25">
      <c r="A148" s="4">
        <v>10</v>
      </c>
      <c r="B148" s="4" t="s">
        <v>51</v>
      </c>
      <c r="C148" s="4" t="s">
        <v>49</v>
      </c>
      <c r="D148" s="4" t="s">
        <v>47</v>
      </c>
      <c r="E148" s="11">
        <v>44.763333333333328</v>
      </c>
    </row>
    <row r="149" spans="1:5" x14ac:dyDescent="0.25">
      <c r="A149" s="4">
        <v>10</v>
      </c>
      <c r="B149" s="4" t="s">
        <v>51</v>
      </c>
      <c r="C149" s="4" t="s">
        <v>46</v>
      </c>
      <c r="D149" s="4" t="s">
        <v>50</v>
      </c>
      <c r="E149" s="11">
        <v>175.6866666666667</v>
      </c>
    </row>
    <row r="150" spans="1:5" x14ac:dyDescent="0.25">
      <c r="A150" s="4">
        <v>10</v>
      </c>
      <c r="B150" s="4" t="s">
        <v>51</v>
      </c>
      <c r="C150" s="4" t="s">
        <v>48</v>
      </c>
      <c r="D150" s="4" t="s">
        <v>50</v>
      </c>
      <c r="E150" s="11">
        <v>91.33</v>
      </c>
    </row>
    <row r="151" spans="1:5" x14ac:dyDescent="0.25">
      <c r="A151" s="4">
        <v>10</v>
      </c>
      <c r="B151" s="4" t="s">
        <v>51</v>
      </c>
      <c r="C151" s="4" t="s">
        <v>49</v>
      </c>
      <c r="D151" s="4" t="s">
        <v>50</v>
      </c>
      <c r="E151" s="10">
        <v>58.699999999999996</v>
      </c>
    </row>
    <row r="152" spans="1:5" x14ac:dyDescent="0.25">
      <c r="A152" s="4">
        <v>11</v>
      </c>
      <c r="B152" s="4" t="s">
        <v>51</v>
      </c>
      <c r="C152" s="4" t="s">
        <v>46</v>
      </c>
      <c r="D152" s="4" t="s">
        <v>47</v>
      </c>
      <c r="E152" s="10">
        <v>175.38333333333333</v>
      </c>
    </row>
    <row r="153" spans="1:5" x14ac:dyDescent="0.25">
      <c r="A153" s="4">
        <v>11</v>
      </c>
      <c r="B153" s="4" t="s">
        <v>51</v>
      </c>
      <c r="C153" s="4" t="s">
        <v>48</v>
      </c>
      <c r="D153" s="4" t="s">
        <v>47</v>
      </c>
      <c r="E153" s="11">
        <v>87.443333333333328</v>
      </c>
    </row>
    <row r="154" spans="1:5" x14ac:dyDescent="0.25">
      <c r="A154" s="4">
        <v>11</v>
      </c>
      <c r="B154" s="4" t="s">
        <v>51</v>
      </c>
      <c r="C154" s="4" t="s">
        <v>49</v>
      </c>
      <c r="D154" s="4" t="s">
        <v>47</v>
      </c>
      <c r="E154" s="11">
        <v>72.2</v>
      </c>
    </row>
    <row r="155" spans="1:5" x14ac:dyDescent="0.25">
      <c r="A155" s="4">
        <v>11</v>
      </c>
      <c r="B155" s="4" t="s">
        <v>51</v>
      </c>
      <c r="C155" s="4" t="s">
        <v>46</v>
      </c>
      <c r="D155" s="4" t="s">
        <v>50</v>
      </c>
      <c r="E155" s="11">
        <v>158.46333333333334</v>
      </c>
    </row>
    <row r="156" spans="1:5" x14ac:dyDescent="0.25">
      <c r="A156" s="4">
        <v>11</v>
      </c>
      <c r="B156" s="4" t="s">
        <v>51</v>
      </c>
      <c r="C156" s="4" t="s">
        <v>48</v>
      </c>
      <c r="D156" s="4" t="s">
        <v>50</v>
      </c>
      <c r="E156" s="11">
        <v>95.969999999999985</v>
      </c>
    </row>
    <row r="157" spans="1:5" x14ac:dyDescent="0.25">
      <c r="A157" s="4">
        <v>11</v>
      </c>
      <c r="B157" s="4" t="s">
        <v>51</v>
      </c>
      <c r="C157" s="4" t="s">
        <v>49</v>
      </c>
      <c r="D157" s="4" t="s">
        <v>50</v>
      </c>
      <c r="E157" s="10">
        <v>80.393333333333331</v>
      </c>
    </row>
    <row r="158" spans="1:5" x14ac:dyDescent="0.25">
      <c r="A158" s="4">
        <v>12</v>
      </c>
      <c r="B158" s="4" t="s">
        <v>51</v>
      </c>
      <c r="C158" s="4" t="s">
        <v>46</v>
      </c>
      <c r="D158" s="4" t="s">
        <v>47</v>
      </c>
      <c r="E158" s="10">
        <v>112.72666666666667</v>
      </c>
    </row>
    <row r="159" spans="1:5" x14ac:dyDescent="0.25">
      <c r="A159" s="4">
        <v>12</v>
      </c>
      <c r="B159" s="4" t="s">
        <v>51</v>
      </c>
      <c r="C159" s="4" t="s">
        <v>48</v>
      </c>
      <c r="D159" s="4" t="s">
        <v>47</v>
      </c>
      <c r="E159" s="11">
        <v>69.153333333333336</v>
      </c>
    </row>
    <row r="160" spans="1:5" x14ac:dyDescent="0.25">
      <c r="A160" s="4">
        <v>12</v>
      </c>
      <c r="B160" s="4" t="s">
        <v>51</v>
      </c>
      <c r="C160" s="4" t="s">
        <v>49</v>
      </c>
      <c r="D160" s="4" t="s">
        <v>47</v>
      </c>
      <c r="E160" s="11">
        <v>51.463333333333331</v>
      </c>
    </row>
    <row r="161" spans="1:5" x14ac:dyDescent="0.25">
      <c r="A161" s="4">
        <v>12</v>
      </c>
      <c r="B161" s="4" t="s">
        <v>51</v>
      </c>
      <c r="C161" s="4" t="s">
        <v>46</v>
      </c>
      <c r="D161" s="4" t="s">
        <v>50</v>
      </c>
      <c r="E161" s="11">
        <v>120.81333333333333</v>
      </c>
    </row>
    <row r="162" spans="1:5" x14ac:dyDescent="0.25">
      <c r="A162" s="4">
        <v>12</v>
      </c>
      <c r="B162" s="4" t="s">
        <v>51</v>
      </c>
      <c r="C162" s="4" t="s">
        <v>48</v>
      </c>
      <c r="D162" s="4" t="s">
        <v>50</v>
      </c>
      <c r="E162" s="11">
        <v>87.643333333333331</v>
      </c>
    </row>
    <row r="163" spans="1:5" x14ac:dyDescent="0.25">
      <c r="A163" s="4">
        <v>12</v>
      </c>
      <c r="B163" s="4" t="s">
        <v>51</v>
      </c>
      <c r="C163" s="4" t="s">
        <v>49</v>
      </c>
      <c r="D163" s="4" t="s">
        <v>50</v>
      </c>
      <c r="E163" s="10">
        <v>56.49</v>
      </c>
    </row>
    <row r="164" spans="1:5" x14ac:dyDescent="0.25">
      <c r="A164" s="4">
        <v>13</v>
      </c>
      <c r="B164" s="4" t="s">
        <v>51</v>
      </c>
      <c r="C164" s="4" t="s">
        <v>46</v>
      </c>
      <c r="D164" s="4" t="s">
        <v>47</v>
      </c>
      <c r="E164" s="10">
        <v>127.48</v>
      </c>
    </row>
    <row r="165" spans="1:5" x14ac:dyDescent="0.25">
      <c r="A165" s="4">
        <v>13</v>
      </c>
      <c r="B165" s="4" t="s">
        <v>51</v>
      </c>
      <c r="C165" s="4" t="s">
        <v>48</v>
      </c>
      <c r="D165" s="4" t="s">
        <v>47</v>
      </c>
      <c r="E165" s="11">
        <v>102.51333333333334</v>
      </c>
    </row>
    <row r="166" spans="1:5" x14ac:dyDescent="0.25">
      <c r="A166" s="4">
        <v>13</v>
      </c>
      <c r="B166" s="4" t="s">
        <v>51</v>
      </c>
      <c r="C166" s="4" t="s">
        <v>49</v>
      </c>
      <c r="D166" s="4" t="s">
        <v>47</v>
      </c>
      <c r="E166" s="11">
        <v>65.973333333333329</v>
      </c>
    </row>
    <row r="167" spans="1:5" x14ac:dyDescent="0.25">
      <c r="A167" s="4">
        <v>13</v>
      </c>
      <c r="B167" s="4" t="s">
        <v>51</v>
      </c>
      <c r="C167" s="4" t="s">
        <v>46</v>
      </c>
      <c r="D167" s="4" t="s">
        <v>50</v>
      </c>
      <c r="E167" s="11">
        <v>126.95333333333333</v>
      </c>
    </row>
    <row r="168" spans="1:5" x14ac:dyDescent="0.25">
      <c r="A168" s="4">
        <v>13</v>
      </c>
      <c r="B168" s="4" t="s">
        <v>51</v>
      </c>
      <c r="C168" s="4" t="s">
        <v>48</v>
      </c>
      <c r="D168" s="4" t="s">
        <v>50</v>
      </c>
      <c r="E168" s="11">
        <v>91.206666666666663</v>
      </c>
    </row>
    <row r="169" spans="1:5" x14ac:dyDescent="0.25">
      <c r="A169" s="4">
        <v>13</v>
      </c>
      <c r="B169" s="4" t="s">
        <v>51</v>
      </c>
      <c r="C169" s="4" t="s">
        <v>49</v>
      </c>
      <c r="D169" s="4" t="s">
        <v>50</v>
      </c>
      <c r="E169" s="10">
        <v>85.693333333333328</v>
      </c>
    </row>
    <row r="170" spans="1:5" x14ac:dyDescent="0.25">
      <c r="A170" s="4">
        <v>14</v>
      </c>
      <c r="B170" s="4" t="s">
        <v>51</v>
      </c>
      <c r="C170" s="4" t="s">
        <v>46</v>
      </c>
      <c r="D170" s="4" t="s">
        <v>47</v>
      </c>
      <c r="E170" s="10">
        <v>135.20333333333335</v>
      </c>
    </row>
    <row r="171" spans="1:5" x14ac:dyDescent="0.25">
      <c r="A171" s="4">
        <v>14</v>
      </c>
      <c r="B171" s="4" t="s">
        <v>51</v>
      </c>
      <c r="C171" s="4" t="s">
        <v>48</v>
      </c>
      <c r="D171" s="4" t="s">
        <v>47</v>
      </c>
      <c r="E171" s="11">
        <v>90.176666666666662</v>
      </c>
    </row>
    <row r="172" spans="1:5" x14ac:dyDescent="0.25">
      <c r="A172" s="4">
        <v>14</v>
      </c>
      <c r="B172" s="4" t="s">
        <v>51</v>
      </c>
      <c r="C172" s="4" t="s">
        <v>49</v>
      </c>
      <c r="D172" s="4" t="s">
        <v>47</v>
      </c>
      <c r="E172" s="11">
        <v>47.733333333333327</v>
      </c>
    </row>
    <row r="173" spans="1:5" x14ac:dyDescent="0.25">
      <c r="A173" s="4">
        <v>14</v>
      </c>
      <c r="B173" s="4" t="s">
        <v>51</v>
      </c>
      <c r="C173" s="4" t="s">
        <v>46</v>
      </c>
      <c r="D173" s="4" t="s">
        <v>50</v>
      </c>
      <c r="E173" s="11">
        <v>203.10666666666665</v>
      </c>
    </row>
    <row r="174" spans="1:5" x14ac:dyDescent="0.25">
      <c r="A174" s="4">
        <v>14</v>
      </c>
      <c r="B174" s="4" t="s">
        <v>51</v>
      </c>
      <c r="C174" s="4" t="s">
        <v>48</v>
      </c>
      <c r="D174" s="4" t="s">
        <v>50</v>
      </c>
      <c r="E174" s="11">
        <v>116.61333333333334</v>
      </c>
    </row>
    <row r="175" spans="1:5" x14ac:dyDescent="0.25">
      <c r="A175" s="4">
        <v>14</v>
      </c>
      <c r="B175" s="4" t="s">
        <v>51</v>
      </c>
      <c r="C175" s="4" t="s">
        <v>49</v>
      </c>
      <c r="D175" s="4" t="s">
        <v>50</v>
      </c>
      <c r="E175" s="10">
        <v>93.083333333333329</v>
      </c>
    </row>
    <row r="176" spans="1:5" x14ac:dyDescent="0.25">
      <c r="A176" s="4">
        <v>15</v>
      </c>
      <c r="B176" s="4" t="s">
        <v>51</v>
      </c>
      <c r="C176" s="4" t="s">
        <v>46</v>
      </c>
      <c r="D176" s="4" t="s">
        <v>47</v>
      </c>
      <c r="E176" s="10">
        <v>107.06333333333333</v>
      </c>
    </row>
    <row r="177" spans="1:5" x14ac:dyDescent="0.25">
      <c r="A177" s="4">
        <v>15</v>
      </c>
      <c r="B177" s="4" t="s">
        <v>51</v>
      </c>
      <c r="C177" s="4" t="s">
        <v>48</v>
      </c>
      <c r="D177" s="4" t="s">
        <v>47</v>
      </c>
      <c r="E177" s="11">
        <v>57.813333333333333</v>
      </c>
    </row>
    <row r="178" spans="1:5" x14ac:dyDescent="0.25">
      <c r="A178" s="4">
        <v>15</v>
      </c>
      <c r="B178" s="4" t="s">
        <v>51</v>
      </c>
      <c r="C178" s="4" t="s">
        <v>49</v>
      </c>
      <c r="D178" s="4" t="s">
        <v>47</v>
      </c>
      <c r="E178" s="11">
        <v>51.013333333333328</v>
      </c>
    </row>
    <row r="179" spans="1:5" x14ac:dyDescent="0.25">
      <c r="A179" s="4">
        <v>15</v>
      </c>
      <c r="B179" s="4" t="s">
        <v>51</v>
      </c>
      <c r="C179" s="4" t="s">
        <v>46</v>
      </c>
      <c r="D179" s="4" t="s">
        <v>50</v>
      </c>
      <c r="E179" s="11">
        <v>95.616666666666674</v>
      </c>
    </row>
    <row r="180" spans="1:5" x14ac:dyDescent="0.25">
      <c r="A180" s="4">
        <v>15</v>
      </c>
      <c r="B180" s="4" t="s">
        <v>51</v>
      </c>
      <c r="C180" s="4" t="s">
        <v>48</v>
      </c>
      <c r="D180" s="4" t="s">
        <v>50</v>
      </c>
      <c r="E180" s="11">
        <v>71.093333333333334</v>
      </c>
    </row>
    <row r="181" spans="1:5" x14ac:dyDescent="0.25">
      <c r="A181" s="4">
        <v>15</v>
      </c>
      <c r="B181" s="4" t="s">
        <v>51</v>
      </c>
      <c r="C181" s="4" t="s">
        <v>49</v>
      </c>
      <c r="D181" s="4" t="s">
        <v>50</v>
      </c>
      <c r="E181" s="10">
        <v>61.646666666666668</v>
      </c>
    </row>
    <row r="182" spans="1:5" x14ac:dyDescent="0.25">
      <c r="A182" s="4">
        <v>1</v>
      </c>
      <c r="B182" s="4" t="s">
        <v>52</v>
      </c>
      <c r="C182" s="4" t="s">
        <v>46</v>
      </c>
      <c r="D182" s="4" t="s">
        <v>47</v>
      </c>
      <c r="E182" s="10">
        <v>46.486666666666672</v>
      </c>
    </row>
    <row r="183" spans="1:5" x14ac:dyDescent="0.25">
      <c r="A183" s="4">
        <v>1</v>
      </c>
      <c r="B183" s="4" t="s">
        <v>52</v>
      </c>
      <c r="C183" s="4" t="s">
        <v>48</v>
      </c>
      <c r="D183" s="4" t="s">
        <v>47</v>
      </c>
      <c r="E183" s="10">
        <v>27.923333333333332</v>
      </c>
    </row>
    <row r="184" spans="1:5" x14ac:dyDescent="0.25">
      <c r="A184" s="4">
        <v>1</v>
      </c>
      <c r="B184" s="4" t="s">
        <v>52</v>
      </c>
      <c r="C184" s="4" t="s">
        <v>49</v>
      </c>
      <c r="D184" s="4" t="s">
        <v>47</v>
      </c>
      <c r="E184" s="10">
        <v>25.383333333333336</v>
      </c>
    </row>
    <row r="185" spans="1:5" x14ac:dyDescent="0.25">
      <c r="A185" s="4">
        <v>1</v>
      </c>
      <c r="B185" s="4" t="s">
        <v>52</v>
      </c>
      <c r="C185" s="4" t="s">
        <v>46</v>
      </c>
      <c r="D185" s="4" t="s">
        <v>50</v>
      </c>
      <c r="E185" s="10">
        <v>55.413333333333334</v>
      </c>
    </row>
    <row r="186" spans="1:5" x14ac:dyDescent="0.25">
      <c r="A186" s="4">
        <v>1</v>
      </c>
      <c r="B186" s="4" t="s">
        <v>52</v>
      </c>
      <c r="C186" s="4" t="s">
        <v>48</v>
      </c>
      <c r="D186" s="4" t="s">
        <v>50</v>
      </c>
      <c r="E186" s="10">
        <v>38.726666666666667</v>
      </c>
    </row>
    <row r="187" spans="1:5" x14ac:dyDescent="0.25">
      <c r="A187" s="4">
        <v>1</v>
      </c>
      <c r="B187" s="4" t="s">
        <v>52</v>
      </c>
      <c r="C187" s="4" t="s">
        <v>49</v>
      </c>
      <c r="D187" s="4" t="s">
        <v>50</v>
      </c>
      <c r="E187" s="10">
        <v>33.323333333333331</v>
      </c>
    </row>
    <row r="188" spans="1:5" x14ac:dyDescent="0.25">
      <c r="A188" s="4">
        <v>2</v>
      </c>
      <c r="B188" s="4" t="s">
        <v>52</v>
      </c>
      <c r="C188" s="4" t="s">
        <v>46</v>
      </c>
      <c r="D188" s="4" t="s">
        <v>47</v>
      </c>
      <c r="E188" s="10">
        <v>56.75</v>
      </c>
    </row>
    <row r="189" spans="1:5" x14ac:dyDescent="0.25">
      <c r="A189" s="4">
        <v>2</v>
      </c>
      <c r="B189" s="4" t="s">
        <v>52</v>
      </c>
      <c r="C189" s="4" t="s">
        <v>48</v>
      </c>
      <c r="D189" s="4" t="s">
        <v>47</v>
      </c>
      <c r="E189" s="10">
        <v>25.833333333333332</v>
      </c>
    </row>
    <row r="190" spans="1:5" x14ac:dyDescent="0.25">
      <c r="A190" s="4">
        <v>2</v>
      </c>
      <c r="B190" s="4" t="s">
        <v>52</v>
      </c>
      <c r="C190" s="4" t="s">
        <v>49</v>
      </c>
      <c r="D190" s="4" t="s">
        <v>47</v>
      </c>
      <c r="E190" s="10">
        <v>25.276666666666667</v>
      </c>
    </row>
    <row r="191" spans="1:5" x14ac:dyDescent="0.25">
      <c r="A191" s="4">
        <v>2</v>
      </c>
      <c r="B191" s="4" t="s">
        <v>52</v>
      </c>
      <c r="C191" s="4" t="s">
        <v>46</v>
      </c>
      <c r="D191" s="4" t="s">
        <v>50</v>
      </c>
      <c r="E191" s="10">
        <v>47.073333333333331</v>
      </c>
    </row>
    <row r="192" spans="1:5" x14ac:dyDescent="0.25">
      <c r="A192" s="4">
        <v>2</v>
      </c>
      <c r="B192" s="4" t="s">
        <v>52</v>
      </c>
      <c r="C192" s="4" t="s">
        <v>48</v>
      </c>
      <c r="D192" s="4" t="s">
        <v>50</v>
      </c>
      <c r="E192" s="10">
        <v>24.326666666666668</v>
      </c>
    </row>
    <row r="193" spans="1:5" x14ac:dyDescent="0.25">
      <c r="A193" s="4">
        <v>2</v>
      </c>
      <c r="B193" s="4" t="s">
        <v>52</v>
      </c>
      <c r="C193" s="4" t="s">
        <v>49</v>
      </c>
      <c r="D193" s="4" t="s">
        <v>50</v>
      </c>
      <c r="E193" s="10">
        <v>23.02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attachment</vt:lpstr>
      <vt:lpstr>weekly measurements</vt:lpstr>
      <vt:lpstr>Means transponiert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Migi</dc:creator>
  <cp:keywords/>
  <dc:description/>
  <cp:lastModifiedBy>Lange, Christian</cp:lastModifiedBy>
  <cp:revision/>
  <dcterms:created xsi:type="dcterms:W3CDTF">2023-01-13T10:05:01Z</dcterms:created>
  <dcterms:modified xsi:type="dcterms:W3CDTF">2024-07-04T07:08:10Z</dcterms:modified>
  <cp:category/>
  <cp:contentStatus/>
</cp:coreProperties>
</file>